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/>
  <bookViews>
    <workbookView xWindow="0" yWindow="0" windowWidth="12390" windowHeight="9315" activeTab="1"/>
  </bookViews>
  <sheets>
    <sheet name="PLAN" sheetId="13" r:id="rId1"/>
    <sheet name="1-Métiers du Référentiel" sheetId="6" r:id="rId2"/>
    <sheet name="2- Autres métiers" sheetId="5" r:id="rId3"/>
  </sheets>
  <definedNames>
    <definedName name="_xlnm._FilterDatabase" localSheetId="1" hidden="1">'1-Métiers du Référentiel'!$O$12:$V$100</definedName>
    <definedName name="_xlnm._FilterDatabase" localSheetId="2" hidden="1">'2- Autres métiers'!$A$7:$V$7</definedName>
    <definedName name="Expo">'2- Autres métiers'!$K$3</definedName>
    <definedName name="_xlnm.Print_Titles" localSheetId="1">'1-Métiers du Référentiel'!$1:$2</definedName>
    <definedName name="_xlnm.Print_Titles" localSheetId="2">'2- Autres métiers'!$A:$J,'2- Autres métiers'!$1:$7</definedName>
    <definedName name="Mesure_prev">#REF!</definedName>
    <definedName name="TabTempBruit">#REF!</definedName>
    <definedName name="TEMPBRUIT">#REF!</definedName>
    <definedName name="Type_expo">#REF!</definedName>
    <definedName name="Type_expo_valeur">#REF!</definedName>
    <definedName name="_xlnm.Print_Area" localSheetId="2">'2- Autres métiers'!$A$1:$V$67</definedName>
    <definedName name="_xlnm.Print_Area" localSheetId="0">PLAN!$A$1:$C$11</definedName>
  </definedNames>
  <calcPr calcId="145621"/>
</workbook>
</file>

<file path=xl/calcChain.xml><?xml version="1.0" encoding="utf-8"?>
<calcChain xmlns="http://schemas.openxmlformats.org/spreadsheetml/2006/main">
  <c r="AC85" i="6" l="1"/>
  <c r="AC101" i="6"/>
  <c r="AC100" i="6"/>
  <c r="AC99" i="6"/>
  <c r="AC98" i="6"/>
  <c r="AC97" i="6"/>
  <c r="AC96" i="6"/>
  <c r="AC95" i="6"/>
  <c r="AC94" i="6"/>
  <c r="AC93" i="6"/>
  <c r="AC92" i="6"/>
  <c r="AC91" i="6"/>
  <c r="AC90" i="6"/>
  <c r="AC89" i="6"/>
  <c r="AC88" i="6"/>
  <c r="AC87" i="6"/>
  <c r="AC86" i="6"/>
  <c r="AC84" i="6"/>
  <c r="AC83" i="6"/>
  <c r="AC82" i="6"/>
  <c r="AC81" i="6"/>
  <c r="AC80" i="6"/>
  <c r="AC79" i="6"/>
  <c r="AC78" i="6"/>
  <c r="AC77" i="6"/>
  <c r="AC76" i="6"/>
  <c r="AC75" i="6"/>
  <c r="AC74" i="6"/>
  <c r="AC73" i="6"/>
  <c r="AC72" i="6"/>
  <c r="AC71" i="6"/>
  <c r="AC70" i="6"/>
  <c r="AC69" i="6"/>
  <c r="AC68" i="6"/>
  <c r="AC67" i="6"/>
  <c r="AC66" i="6"/>
  <c r="AC65" i="6"/>
  <c r="AC64" i="6"/>
  <c r="AC63" i="6"/>
  <c r="AC62" i="6"/>
  <c r="AC61" i="6"/>
  <c r="AC60" i="6"/>
  <c r="AC59" i="6"/>
  <c r="AC58" i="6"/>
  <c r="AC57" i="6"/>
  <c r="AC56" i="6"/>
  <c r="AC55" i="6"/>
  <c r="AC54" i="6"/>
  <c r="AC53" i="6"/>
  <c r="AC52" i="6"/>
  <c r="AC51" i="6"/>
  <c r="AC50" i="6"/>
  <c r="AC49" i="6"/>
  <c r="AC48" i="6"/>
  <c r="AC47" i="6"/>
  <c r="AC46" i="6"/>
  <c r="AC45" i="6"/>
  <c r="AC44" i="6"/>
  <c r="AC43" i="6"/>
  <c r="AC42" i="6"/>
  <c r="AC41" i="6"/>
  <c r="AC40" i="6"/>
  <c r="AC39" i="6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4" i="6"/>
  <c r="AC23" i="6"/>
  <c r="AC22" i="6"/>
  <c r="AC21" i="6"/>
  <c r="AC20" i="6"/>
  <c r="AC19" i="6"/>
  <c r="AC18" i="6"/>
  <c r="AC17" i="6"/>
  <c r="AC16" i="6"/>
  <c r="AC15" i="6"/>
  <c r="AC14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M8" i="5" l="1"/>
  <c r="R6" i="5"/>
  <c r="O6" i="5"/>
  <c r="U6" i="5"/>
  <c r="U1" i="6"/>
  <c r="T1" i="6"/>
  <c r="V1" i="6" l="1"/>
  <c r="M68" i="5" l="1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V95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7" i="5"/>
  <c r="M30" i="5"/>
  <c r="M23" i="5"/>
  <c r="M24" i="5"/>
  <c r="M25" i="5"/>
  <c r="M26" i="5"/>
  <c r="M28" i="5"/>
  <c r="M29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7" i="5"/>
  <c r="P30" i="5"/>
  <c r="P23" i="5"/>
  <c r="P24" i="5"/>
  <c r="P25" i="5"/>
  <c r="P26" i="5"/>
  <c r="P28" i="5"/>
  <c r="P29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7" i="5"/>
  <c r="S30" i="5"/>
  <c r="S23" i="5"/>
  <c r="S24" i="5"/>
  <c r="S25" i="5"/>
  <c r="S26" i="5"/>
  <c r="S28" i="5"/>
  <c r="S29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7" i="5"/>
  <c r="V30" i="5"/>
  <c r="V23" i="5"/>
  <c r="V24" i="5"/>
  <c r="V25" i="5"/>
  <c r="V26" i="5"/>
  <c r="V28" i="5"/>
  <c r="V29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L6" i="5"/>
  <c r="P5" i="5"/>
  <c r="S5" i="5" s="1"/>
  <c r="V5" i="5" s="1"/>
  <c r="O5" i="5"/>
  <c r="R5" i="5" s="1"/>
  <c r="U5" i="5" s="1"/>
  <c r="N5" i="5"/>
  <c r="Q5" i="5" s="1"/>
  <c r="T5" i="5" s="1"/>
  <c r="V6" i="5" l="1"/>
  <c r="S6" i="5"/>
  <c r="P6" i="5"/>
  <c r="M6" i="5"/>
</calcChain>
</file>

<file path=xl/comments1.xml><?xml version="1.0" encoding="utf-8"?>
<comments xmlns="http://schemas.openxmlformats.org/spreadsheetml/2006/main">
  <authors>
    <author>160</author>
    <author>Gaëlle Mathe</author>
  </authors>
  <commentList>
    <comment ref="K2" authorId="0">
      <text>
        <r>
          <rPr>
            <b/>
            <sz val="8"/>
            <color indexed="81"/>
            <rFont val="Tahoma"/>
            <family val="2"/>
          </rPr>
          <t xml:space="preserve">Saisir le nom du métier
</t>
        </r>
      </text>
    </comment>
    <comment ref="N2" authorId="0">
      <text>
        <r>
          <rPr>
            <b/>
            <sz val="8"/>
            <color indexed="81"/>
            <rFont val="Tahoma"/>
            <family val="2"/>
          </rPr>
          <t xml:space="preserve">Saisir le nom du métier
</t>
        </r>
      </text>
    </comment>
    <comment ref="Q2" authorId="0">
      <text>
        <r>
          <rPr>
            <b/>
            <sz val="8"/>
            <color indexed="81"/>
            <rFont val="Tahoma"/>
            <family val="2"/>
          </rPr>
          <t xml:space="preserve">Saisir le nom du métier
</t>
        </r>
      </text>
    </comment>
    <comment ref="T2" authorId="0">
      <text>
        <r>
          <rPr>
            <b/>
            <sz val="8"/>
            <color indexed="81"/>
            <rFont val="Tahoma"/>
            <family val="2"/>
          </rPr>
          <t xml:space="preserve">Saisir le nom du métier
</t>
        </r>
      </text>
    </comment>
    <comment ref="K3" authorId="1">
      <text>
        <r>
          <rPr>
            <sz val="9"/>
            <color indexed="81"/>
            <rFont val="Tahoma"/>
            <family val="2"/>
          </rPr>
          <t>Faire un choix</t>
        </r>
      </text>
    </comment>
    <comment ref="N3" authorId="1">
      <text>
        <r>
          <rPr>
            <sz val="9"/>
            <color indexed="81"/>
            <rFont val="Tahoma"/>
            <family val="2"/>
          </rPr>
          <t>Faire un choix</t>
        </r>
      </text>
    </comment>
    <comment ref="Q3" authorId="1">
      <text>
        <r>
          <rPr>
            <sz val="9"/>
            <color indexed="81"/>
            <rFont val="Tahoma"/>
            <family val="2"/>
          </rPr>
          <t xml:space="preserve">Faire un choix
</t>
        </r>
      </text>
    </comment>
    <comment ref="T3" authorId="1">
      <text>
        <r>
          <rPr>
            <sz val="9"/>
            <color indexed="81"/>
            <rFont val="Tahoma"/>
            <family val="2"/>
          </rPr>
          <t xml:space="preserve">Faire un choix
</t>
        </r>
      </text>
    </comment>
    <comment ref="K4" authorId="1">
      <text>
        <r>
          <rPr>
            <sz val="9"/>
            <color indexed="81"/>
            <rFont val="Tahoma"/>
            <family val="2"/>
          </rPr>
          <t>Faire un choix</t>
        </r>
      </text>
    </comment>
    <comment ref="N4" authorId="1">
      <text>
        <r>
          <rPr>
            <sz val="9"/>
            <color indexed="81"/>
            <rFont val="Tahoma"/>
            <family val="2"/>
          </rPr>
          <t>Faire un choix</t>
        </r>
      </text>
    </comment>
    <comment ref="Q4" authorId="1">
      <text>
        <r>
          <rPr>
            <sz val="9"/>
            <color indexed="81"/>
            <rFont val="Tahoma"/>
            <family val="2"/>
          </rPr>
          <t>Faire un choix</t>
        </r>
      </text>
    </comment>
    <comment ref="T4" authorId="1">
      <text>
        <r>
          <rPr>
            <sz val="9"/>
            <color indexed="81"/>
            <rFont val="Tahoma"/>
            <family val="2"/>
          </rPr>
          <t xml:space="preserve">Faire un choix
</t>
        </r>
      </text>
    </comment>
    <comment ref="K6" authorId="0">
      <text>
        <r>
          <rPr>
            <b/>
            <sz val="8"/>
            <color indexed="81"/>
            <rFont val="Tahoma"/>
            <family val="2"/>
          </rPr>
          <t>Saisir un %</t>
        </r>
      </text>
    </comment>
    <comment ref="L6" authorId="0">
      <text>
        <r>
          <rPr>
            <sz val="8"/>
            <color indexed="81"/>
            <rFont val="Tahoma"/>
            <family val="2"/>
          </rPr>
          <t>Calcul automatique :
Le % obtenu doit être de 100%</t>
        </r>
      </text>
    </comment>
    <comment ref="M6" authorId="1">
      <text>
        <r>
          <rPr>
            <sz val="9"/>
            <color indexed="81"/>
            <rFont val="Tahoma"/>
            <family val="2"/>
          </rPr>
          <t xml:space="preserve">Calcul automatique
</t>
        </r>
      </text>
    </comment>
    <comment ref="N6" authorId="0">
      <text>
        <r>
          <rPr>
            <b/>
            <sz val="8"/>
            <color indexed="81"/>
            <rFont val="Tahoma"/>
            <family val="2"/>
          </rPr>
          <t>Saisir un %</t>
        </r>
      </text>
    </comment>
    <comment ref="O6" authorId="0">
      <text>
        <r>
          <rPr>
            <b/>
            <sz val="8"/>
            <color indexed="81"/>
            <rFont val="Tahoma"/>
            <family val="2"/>
          </rPr>
          <t>Il doit être à 100%</t>
        </r>
      </text>
    </comment>
    <comment ref="Q6" authorId="0">
      <text>
        <r>
          <rPr>
            <b/>
            <sz val="8"/>
            <color indexed="81"/>
            <rFont val="Tahoma"/>
            <family val="2"/>
          </rPr>
          <t>Saisir un %</t>
        </r>
      </text>
    </comment>
    <comment ref="R6" authorId="0">
      <text>
        <r>
          <rPr>
            <b/>
            <sz val="8"/>
            <color indexed="81"/>
            <rFont val="Tahoma"/>
            <family val="2"/>
          </rPr>
          <t>Il doit être à 100%</t>
        </r>
      </text>
    </comment>
    <comment ref="T6" authorId="0">
      <text>
        <r>
          <rPr>
            <b/>
            <sz val="8"/>
            <color indexed="81"/>
            <rFont val="Tahoma"/>
            <family val="2"/>
          </rPr>
          <t>Saisir un %</t>
        </r>
      </text>
    </comment>
    <comment ref="U6" authorId="0">
      <text>
        <r>
          <rPr>
            <b/>
            <sz val="8"/>
            <color indexed="81"/>
            <rFont val="Tahoma"/>
            <family val="2"/>
          </rPr>
          <t>Il doit être à 100%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7" authorId="1">
      <text>
        <r>
          <rPr>
            <sz val="9"/>
            <color indexed="81"/>
            <rFont val="Tahoma"/>
            <family val="2"/>
          </rPr>
          <t xml:space="preserve">Saisir un "x" pour les situations concernées
</t>
        </r>
      </text>
    </comment>
    <comment ref="M7" authorId="1">
      <text>
        <r>
          <rPr>
            <sz val="9"/>
            <color indexed="81"/>
            <rFont val="Tahoma"/>
            <family val="2"/>
          </rPr>
          <t xml:space="preserve">Calcul automatique
</t>
        </r>
      </text>
    </comment>
    <comment ref="N7" authorId="1">
      <text>
        <r>
          <rPr>
            <sz val="9"/>
            <color indexed="81"/>
            <rFont val="Tahoma"/>
            <family val="2"/>
          </rPr>
          <t xml:space="preserve">Saisir un "x" pour les situations concernées
</t>
        </r>
      </text>
    </comment>
    <comment ref="P7" authorId="1">
      <text>
        <r>
          <rPr>
            <sz val="9"/>
            <color indexed="81"/>
            <rFont val="Tahoma"/>
            <family val="2"/>
          </rPr>
          <t xml:space="preserve">Calcul automatique
</t>
        </r>
      </text>
    </comment>
    <comment ref="Q7" authorId="1">
      <text>
        <r>
          <rPr>
            <sz val="9"/>
            <color indexed="81"/>
            <rFont val="Tahoma"/>
            <family val="2"/>
          </rPr>
          <t xml:space="preserve">Saisir un "x" pour les situations concernées
</t>
        </r>
      </text>
    </comment>
    <comment ref="S7" authorId="1">
      <text>
        <r>
          <rPr>
            <sz val="9"/>
            <color indexed="81"/>
            <rFont val="Tahoma"/>
            <family val="2"/>
          </rPr>
          <t xml:space="preserve">Calcul automatique
</t>
        </r>
      </text>
    </comment>
    <comment ref="T7" authorId="1">
      <text>
        <r>
          <rPr>
            <sz val="9"/>
            <color indexed="81"/>
            <rFont val="Tahoma"/>
            <family val="2"/>
          </rPr>
          <t xml:space="preserve">Saisir un "x" pour les situations concernées
</t>
        </r>
      </text>
    </comment>
    <comment ref="V7" authorId="1">
      <text>
        <r>
          <rPr>
            <sz val="9"/>
            <color indexed="81"/>
            <rFont val="Tahoma"/>
            <family val="2"/>
          </rPr>
          <t xml:space="preserve">Calcul automatique
</t>
        </r>
      </text>
    </comment>
  </commentList>
</comments>
</file>

<file path=xl/sharedStrings.xml><?xml version="1.0" encoding="utf-8"?>
<sst xmlns="http://schemas.openxmlformats.org/spreadsheetml/2006/main" count="1949" uniqueCount="159">
  <si>
    <t>Onglet 1</t>
  </si>
  <si>
    <t>Onglet 2</t>
  </si>
  <si>
    <t>Autres Métiers</t>
  </si>
  <si>
    <t>pour construire vos propres métiers à partir des situations-types et/ou de vos propres situations</t>
  </si>
  <si>
    <t>N°</t>
  </si>
  <si>
    <t>Situations-types</t>
  </si>
  <si>
    <t>X</t>
  </si>
  <si>
    <t>Code couleur : Consignes</t>
  </si>
  <si>
    <t>Nouveau métier</t>
  </si>
  <si>
    <t>N°14</t>
  </si>
  <si>
    <t>N°15</t>
  </si>
  <si>
    <t>N°16</t>
  </si>
  <si>
    <t>Saisir une information</t>
  </si>
  <si>
    <t>Menu déroulant - Effectuer une sélection</t>
  </si>
  <si>
    <t>Calcul ou réponse automatique</t>
  </si>
  <si>
    <t>Intitulé</t>
  </si>
  <si>
    <t>Nom15</t>
  </si>
  <si>
    <t>Nom16</t>
  </si>
  <si>
    <t>Facteur Température</t>
  </si>
  <si>
    <t>Métier non exposé</t>
  </si>
  <si>
    <t>Facteur Bruit</t>
  </si>
  <si>
    <t xml:space="preserve">% de temps de récupération </t>
  </si>
  <si>
    <t>% de temps d'occupation</t>
  </si>
  <si>
    <t>Nbr heures d'exposition (annuelle)
Postures pénibles 
- Temps plein -</t>
  </si>
  <si>
    <t>Postures pénibles / 900 Heures par an</t>
  </si>
  <si>
    <t>Situation type</t>
  </si>
  <si>
    <t>Exposition :
Maintien des bras en l'air à une hauteur située au dessus des épaules</t>
  </si>
  <si>
    <t>Exposition :
Position accroupie</t>
  </si>
  <si>
    <t>Exposition :
Position à genoux</t>
  </si>
  <si>
    <t>Exposition :
Position du torse en torsion à 30 degrés</t>
  </si>
  <si>
    <t>Exposition :
Position du torse fléchi à 45 degrés</t>
  </si>
  <si>
    <t>Coef. d'exposition aux PP</t>
  </si>
  <si>
    <t>Temps annuel d'exposition
(47 semaines, 35h)</t>
  </si>
  <si>
    <t>Sélectionner les situations concernées dans métier n°14</t>
  </si>
  <si>
    <r>
      <t xml:space="preserve">Saisir la répartition du temps en %
</t>
    </r>
    <r>
      <rPr>
        <sz val="10"/>
        <color theme="1"/>
        <rFont val="Tahoma"/>
        <family val="2"/>
      </rPr>
      <t>métier n°15</t>
    </r>
  </si>
  <si>
    <r>
      <t xml:space="preserve">Temps d'Exposition en Heure
</t>
    </r>
    <r>
      <rPr>
        <sz val="10"/>
        <color theme="1" tint="0.499984740745262"/>
        <rFont val="Tahoma"/>
        <family val="2"/>
      </rPr>
      <t>métier n°15</t>
    </r>
  </si>
  <si>
    <r>
      <t xml:space="preserve">Saisir la répartition du temps en %
</t>
    </r>
    <r>
      <rPr>
        <sz val="10"/>
        <color theme="1"/>
        <rFont val="Tahoma"/>
        <family val="2"/>
      </rPr>
      <t>métier n°16</t>
    </r>
  </si>
  <si>
    <r>
      <t xml:space="preserve">Temps d'Exposition en Heure
</t>
    </r>
    <r>
      <rPr>
        <sz val="10"/>
        <color theme="1" tint="0.499984740745262"/>
        <rFont val="Tahoma"/>
        <family val="2"/>
      </rPr>
      <t>métier n°16</t>
    </r>
  </si>
  <si>
    <t>Non</t>
  </si>
  <si>
    <t>Potentiel</t>
  </si>
  <si>
    <t>Sélectionner les situations concernées dans métier n°15</t>
  </si>
  <si>
    <t>Sélectionner les situations concernées dans métier n°16</t>
  </si>
  <si>
    <t>Remise des bons travaux, Prise de consignes</t>
  </si>
  <si>
    <t>Vérification de l'état de du véhicule, des EPI , du matériel</t>
  </si>
  <si>
    <t>Transport vers le site d'intervention</t>
  </si>
  <si>
    <t>Sorti des matériels et /ou des produits du véhicule</t>
  </si>
  <si>
    <t>Présentation au client + Etat des lieux en début prestation</t>
  </si>
  <si>
    <t>Etat des lieux en fin de prestation</t>
  </si>
  <si>
    <t>Rangement des matériels et /ou des produits dans le véhicule</t>
  </si>
  <si>
    <t>Transport vers le site d'intervention suivant, le dépôt ou le lieu d'habitation</t>
  </si>
  <si>
    <t>Travail sur la voie publique</t>
  </si>
  <si>
    <t>Zone confinée ( vide sanitaire )- utilisation d'un détecteur  selon le plan de prevention</t>
  </si>
  <si>
    <t>Zone ATEX ( rafinnerie ect…) -précoinisation à suivre selon le plan de prevention; sur les gaz utilisation des detecteurs</t>
  </si>
  <si>
    <t xml:space="preserve">Travail en toiture </t>
  </si>
  <si>
    <t>Travail en hauteur - Montage et démontage du matériel d'accès</t>
  </si>
  <si>
    <t>Travail en hauteur - Manipulation de plateforme elevatrice motorisée</t>
  </si>
  <si>
    <t xml:space="preserve">Détection des infestations </t>
  </si>
  <si>
    <t>Préparation des lieux (si nécéssaire)</t>
  </si>
  <si>
    <t>Application de points de gels insecticides</t>
  </si>
  <si>
    <t>Evacuation des déchets (cartouches vides, EPI…)</t>
  </si>
  <si>
    <t xml:space="preserve">Préparation des lieux , mise en place des balisages... (si nécéssaire) </t>
  </si>
  <si>
    <t>Préparation des bouillies insecticides à partir des formulations concentrées</t>
  </si>
  <si>
    <t>Application sur des surfaces d'une bouillie insecticide prête à l’emploi à l'aide d’un appareil pulvérisateur basse pression ou d'un matériel adhoc</t>
  </si>
  <si>
    <t>Evacuation des déchets (PPNU, emballage vide, EPI…)</t>
  </si>
  <si>
    <t>Application dans un volume d'une bouillie insecticide prête à l’emploi à l'aide d’un moyen  approprié (nébilisateur à froid ou à chaud, générateur sous pression, générateur de fumée…)</t>
  </si>
  <si>
    <t>Réalisation de l'étanchéité de l'enceinte (bâchage…)</t>
  </si>
  <si>
    <t>Mise en œuvre du générateur de gaz et des contrôles</t>
  </si>
  <si>
    <t>Piégage : Préparation et mise en œuvre des matériels</t>
  </si>
  <si>
    <t>Piégage : contrôle et maintenance des matériels</t>
  </si>
  <si>
    <t>Traitement thermique : Préparation des locaux et/ou des enceintes</t>
  </si>
  <si>
    <t>Traitement thermique : Préparation et mise en œuvre des matériels</t>
  </si>
  <si>
    <t>Evacuation des déchets (EPI…)</t>
  </si>
  <si>
    <t>Preparation des surfaces par aspiration / essuyage / balayage</t>
  </si>
  <si>
    <t>Application par pulverisation basse pression du biocide désinfectant</t>
  </si>
  <si>
    <t>Evacuation des déchets souillés (bâches, EPI…)</t>
  </si>
  <si>
    <t>Nebulisation atmospherique du biocide désinfectant</t>
  </si>
  <si>
    <t>Préparation et mise en œuvre des matériels (fixation…)</t>
  </si>
  <si>
    <t xml:space="preserve">Contrôle et maintenance des matériels </t>
  </si>
  <si>
    <t>Utilisation et retrait d'appât biocide (rodenticide, ou gaz (CO2) - TP14)</t>
  </si>
  <si>
    <t>Utilisation de produit non toxique (hors TP14)  : plaque glu, piege mecanique…</t>
  </si>
  <si>
    <t>Evacuation des déchets (consommables, EPI…)</t>
  </si>
  <si>
    <t>Percage pour fixer les filets</t>
  </si>
  <si>
    <t xml:space="preserve">Utilisation de l'agraffeuse </t>
  </si>
  <si>
    <t>Manipulation des filets et autres matériels</t>
  </si>
  <si>
    <t xml:space="preserve">Nettoyage des fiantes </t>
  </si>
  <si>
    <t>Captures et transport de animaux vivants</t>
  </si>
  <si>
    <t>Désinfection des cages  (  usage produit biocide)</t>
  </si>
  <si>
    <t>Utilisation CO2 pour euthanasie</t>
  </si>
  <si>
    <t>Consignation de l'installation, Balisage des zones d'intervention, Habillage + EPI</t>
  </si>
  <si>
    <t>Apport du matériel (Nettoyeur Haute Pression, produits, bâches, moyens d'élévation… ) sur le lieu d'intervention</t>
  </si>
  <si>
    <t>Dépose et repose des filtres</t>
  </si>
  <si>
    <t>Protection des zones d'intervention contre les projections d'eau par bachage</t>
  </si>
  <si>
    <t>Nettoyage de l'extracteur, des réseaux et de la hotte par moussage du produit</t>
  </si>
  <si>
    <t xml:space="preserve">Avant rinçage, temps de contact surface à nettoyer / produit </t>
  </si>
  <si>
    <t>Rinçage au nettoyeur haute pression</t>
  </si>
  <si>
    <t>Séchage des installations (aspiration, raclette, chiffons)</t>
  </si>
  <si>
    <t xml:space="preserve">Apposition d'un produit de brillance </t>
  </si>
  <si>
    <t>Rangement des matériels et produits dans le véhicule</t>
  </si>
  <si>
    <t>Nettoyage des zones d'interventions (raclette)</t>
  </si>
  <si>
    <t>Apport du matériel (Matériel, produits, , moyens d'élévation… ) sur le lieu d'intervention</t>
  </si>
  <si>
    <t>Dépose et repose des bouches d'extraction</t>
  </si>
  <si>
    <t>Nettoyage des bouches d'extraction</t>
  </si>
  <si>
    <t>Dépoussiérage du réseau (dans sceau ou lavabo client)</t>
  </si>
  <si>
    <t>Prise du débit d'air</t>
  </si>
  <si>
    <t>Sécurisation du périmètre d'intervention</t>
  </si>
  <si>
    <t>Apport du matériel (EPI, produits, , moyens d'élévation… ) sur le lieu d'intervention</t>
  </si>
  <si>
    <t>Dépoussiérage du réseau</t>
  </si>
  <si>
    <t>Consignation de l'installation</t>
  </si>
  <si>
    <t>Entretien du caisson VMC</t>
  </si>
  <si>
    <t>Enlevement des encombrants</t>
  </si>
  <si>
    <t>1.Désinsectisation par gel insecticide</t>
  </si>
  <si>
    <t>2-Désinsectisation par traitement de surface</t>
  </si>
  <si>
    <t>3- Désinsectisation par traitement de volume</t>
  </si>
  <si>
    <t>4-Désinsectisation par générateur de gaz</t>
  </si>
  <si>
    <t>5- Désinsectisation avec des procédés sans biocides</t>
  </si>
  <si>
    <t>6- Désinfection Traitement de surface</t>
  </si>
  <si>
    <t>7- Désinfection traitement de volume</t>
  </si>
  <si>
    <t>8- Dératisation</t>
  </si>
  <si>
    <t>9- Lutte contre les oiseaux</t>
  </si>
  <si>
    <t>10- Nettoyage, désinfection des buées grasses en cuisines (hottes)</t>
  </si>
  <si>
    <t>11- Nettoyage, entretien des réseaux VMC</t>
  </si>
  <si>
    <t>12- Débarras</t>
  </si>
  <si>
    <t>Nom 13</t>
  </si>
  <si>
    <t>Nom14</t>
  </si>
  <si>
    <t>Données du référentiel non modifiables</t>
  </si>
  <si>
    <t>Activités exposant à pénibilité</t>
  </si>
  <si>
    <t>Activités n'exposant pas à pénibilité</t>
  </si>
  <si>
    <t>N°13</t>
  </si>
  <si>
    <t>Sélectionner les situations concernées dans métier n°13</t>
  </si>
  <si>
    <r>
      <t xml:space="preserve">Saisir la répartition du temps en %
</t>
    </r>
    <r>
      <rPr>
        <sz val="10"/>
        <color theme="1"/>
        <rFont val="Tahoma"/>
        <family val="2"/>
      </rPr>
      <t>métier n°13</t>
    </r>
  </si>
  <si>
    <t>Temps d'Exposition en Heure
métier n°13</t>
  </si>
  <si>
    <t>Saisir la répartition du temps en %
métier n°14</t>
  </si>
  <si>
    <r>
      <t xml:space="preserve">Temps d'Exposition en Heure
</t>
    </r>
    <r>
      <rPr>
        <sz val="10"/>
        <color theme="1" tint="0.499984740745262"/>
        <rFont val="Tahoma"/>
        <family val="2"/>
      </rPr>
      <t>métier n°14</t>
    </r>
  </si>
  <si>
    <t>Travail répétitif / 900 Heures par an</t>
  </si>
  <si>
    <t>temps de cycle inférieur ou égal à 30 secondes : 15 actions techniques ou plus, temps de cycle supérieur à 30 secondes, temps de cycle variable ou absence de temps de cycle : 30 actions techniques ou plus par minute</t>
  </si>
  <si>
    <t>Zone ATEX ( rafinnerie ect…) -préconisation à suivre selon le plan de prevention; sur les gaz utilisation des detecteurs</t>
  </si>
  <si>
    <t>Temps annuel d'exposition aux postures pénibles
(47 semaines, 35h)</t>
  </si>
  <si>
    <t>Temps moyen par situation type lors d'une journée de travail</t>
  </si>
  <si>
    <t>Coef. d'exposition aux PP pour 1 heure de Travail</t>
  </si>
  <si>
    <t>Ce fichier met à votre disposition 2 onglets pour vous accompagner dans votre diagnostic Pénibilité</t>
  </si>
  <si>
    <t>Référentiel de Branche</t>
  </si>
  <si>
    <t>pour vous permettre d'identifier les métiers de l'entreprise parmi les 13 métiers du référentieli élaboré par la branche</t>
  </si>
  <si>
    <t>Travail de nuit (au moins une heure entre minuit &amp; 5 heures) à minima 120 fois dans l'année</t>
  </si>
  <si>
    <t xml:space="preserve">Activités en milieu hyperbare : au moins 60 interventions par an (au cours desquelles l’intensité est au moins de 1 200 hectopascals). </t>
  </si>
  <si>
    <r>
      <t>Travail en équipes successives alternantes</t>
    </r>
    <r>
      <rPr>
        <sz val="9"/>
        <rFont val="Calibri"/>
        <family val="2"/>
      </rPr>
      <t xml:space="preserve"> : au moins 50 nuits par an (impliquant au moins une heure de travail entre 24 H et 5H, au moins 50 nuits par an).</t>
    </r>
  </si>
  <si>
    <t>Réalisation de travaux impliquant l’exécution de mouvements répétés sollicitant tout ou partie  du membre supérieur, à une fréquence élevée ou sous cadence contrainte. 2 seuils d’intensité sont définis : un temps de cycle inférieur ou égal à 30 secondes : 15 actions techniques ou plus,
temps de cycle supérieur à 30 secondes, temps de cycle variable ou absence de temps de cycle : 30 actions techniques ou plus par minute. (A minima 900 H/an)</t>
  </si>
  <si>
    <t>Températures extrêmes Au moins 900 heures par an exposition à une Température inférieure ou égale à 5 degrés Celsius ou au moins égale à 30 degrés Celsius.</t>
  </si>
  <si>
    <t xml:space="preserve">Bruit : si pendant au moins 600 heures par an le niveau d’exposition au bruit rapporté à une période de référence de huit heures est d’au moins 81 décibels (A)
ou si au moins 120 fois par an, exposition à un niveau de pression acoustique de crête au moins égal à 135 décibels (C)
</t>
  </si>
  <si>
    <t xml:space="preserve">Vibrations mécaniques : Au moins 450 heures par an, (Vibrations mécaniques) Vibrations transmises aux mains et aux bras : valeur d’exposition rapportée à une période de référence de 8 heures de 2,5 m/ s2
Vibrations transmises à l’ensemble du corps : valeur d’exposition rapportée à une période de référence de 8 heures de 0,5 m/ s2
</t>
  </si>
  <si>
    <t>Pénibilité au Travail | CS3D | Référentiel de Branche
MAJ. Novembre 2016</t>
  </si>
  <si>
    <t>Agents chimiques dangereux (Cf. arrêté de décembre 2015)</t>
  </si>
  <si>
    <t>Manutentions manuelles de charges</t>
  </si>
  <si>
    <t>Colonne1</t>
  </si>
  <si>
    <t>Lever ou porter des charges de 15 kg ou plus</t>
  </si>
  <si>
    <t>Pousser ou tirer des charges de 250 kg ou plus</t>
  </si>
  <si>
    <t>600 Heures Par An</t>
  </si>
  <si>
    <t xml:space="preserve">Tonnage cumulé de 7,5 tonnes - </t>
  </si>
  <si>
    <t>120 jours par an</t>
  </si>
  <si>
    <t>Se déplacer, prendre au sol ou à une hauteur située au-dessus des épaules des charges de 10 kg ou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</si>
</sst>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0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b/>
      <sz val="14"/>
      <color rgb="FF0070C0"/>
      <name val="Tahoma"/>
      <family val="2"/>
    </font>
    <font>
      <sz val="8"/>
      <name val="Tahoma"/>
      <family val="2"/>
    </font>
    <font>
      <sz val="9"/>
      <color indexed="81"/>
      <name val="Tahoma"/>
      <family val="2"/>
    </font>
    <font>
      <b/>
      <sz val="9"/>
      <color theme="1"/>
      <name val="Tahoma"/>
      <family val="2"/>
    </font>
    <font>
      <b/>
      <sz val="10"/>
      <color rgb="FF000000"/>
      <name val="Tahoma"/>
      <family val="2"/>
    </font>
    <font>
      <sz val="11"/>
      <color theme="1"/>
      <name val="Tahoma"/>
      <family val="2"/>
    </font>
    <font>
      <sz val="10"/>
      <name val="Arial"/>
      <family val="2"/>
    </font>
    <font>
      <b/>
      <sz val="10"/>
      <color theme="1" tint="0.499984740745262"/>
      <name val="Tahoma"/>
      <family val="2"/>
    </font>
    <font>
      <sz val="10"/>
      <color theme="1" tint="0.499984740745262"/>
      <name val="Tahoma"/>
      <family val="2"/>
    </font>
    <font>
      <b/>
      <i/>
      <sz val="11"/>
      <color theme="1"/>
      <name val="Tahoma"/>
      <family val="2"/>
    </font>
    <font>
      <sz val="9"/>
      <color theme="1"/>
      <name val="Tahoma"/>
      <family val="2"/>
    </font>
    <font>
      <sz val="10"/>
      <color theme="0"/>
      <name val="Tahoma"/>
      <family val="2"/>
    </font>
    <font>
      <b/>
      <sz val="9"/>
      <color theme="1" tint="0.499984740745262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i/>
      <sz val="10"/>
      <color theme="2" tint="-0.499984740745262"/>
      <name val="Tahoma"/>
      <family val="2"/>
    </font>
    <font>
      <b/>
      <i/>
      <sz val="14"/>
      <color theme="1"/>
      <name val="Tahoma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rgb="FF00B050"/>
      <name val="Tahoma"/>
      <family val="2"/>
    </font>
    <font>
      <b/>
      <sz val="22"/>
      <color rgb="FFFF0000"/>
      <name val="Tahoma"/>
      <family val="2"/>
    </font>
    <font>
      <sz val="20"/>
      <name val="Tahoma"/>
      <family val="2"/>
    </font>
    <font>
      <sz val="10"/>
      <name val="Arial"/>
      <family val="2"/>
    </font>
    <font>
      <sz val="8"/>
      <color rgb="FF000000"/>
      <name val="Tahoma"/>
      <family val="2"/>
    </font>
    <font>
      <sz val="9"/>
      <name val="Tahoma"/>
      <family val="2"/>
    </font>
    <font>
      <sz val="9"/>
      <name val="Calibri"/>
      <family val="2"/>
    </font>
    <font>
      <b/>
      <sz val="10"/>
      <color rgb="FF0070C0"/>
      <name val="Tahoma"/>
      <family val="2"/>
    </font>
    <font>
      <b/>
      <sz val="10"/>
      <color rgb="FF00B050"/>
      <name val="Tahoma"/>
      <family val="2"/>
    </font>
    <font>
      <sz val="10"/>
      <color rgb="FF0070C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bgColor theme="0" tint="-4.9989318521683403E-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DashDot">
        <color rgb="FF7030A0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DashDot">
        <color rgb="FF7030A0"/>
      </left>
      <right/>
      <top style="mediumDashDot">
        <color rgb="FF7030A0"/>
      </top>
      <bottom style="mediumDashDot">
        <color rgb="FF7030A0"/>
      </bottom>
      <diagonal/>
    </border>
    <border>
      <left/>
      <right/>
      <top style="mediumDashDot">
        <color rgb="FF7030A0"/>
      </top>
      <bottom style="mediumDashDot">
        <color rgb="FF7030A0"/>
      </bottom>
      <diagonal/>
    </border>
    <border>
      <left/>
      <right/>
      <top/>
      <bottom style="mediumDashDot">
        <color rgb="FF7030A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0" fontId="1" fillId="0" borderId="0"/>
    <xf numFmtId="44" fontId="30" fillId="0" borderId="0" applyFont="0" applyFill="0" applyBorder="0" applyAlignment="0" applyProtection="0"/>
  </cellStyleXfs>
  <cellXfs count="177">
    <xf numFmtId="0" fontId="0" fillId="0" borderId="0" xfId="0"/>
    <xf numFmtId="0" fontId="4" fillId="0" borderId="0" xfId="0" applyFont="1"/>
    <xf numFmtId="0" fontId="9" fillId="0" borderId="0" xfId="0" applyFont="1"/>
    <xf numFmtId="0" fontId="5" fillId="0" borderId="0" xfId="0" applyFont="1" applyBorder="1" applyAlignment="1">
      <alignment vertical="center" wrapText="1"/>
    </xf>
    <xf numFmtId="164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/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/>
    <xf numFmtId="2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0" fontId="16" fillId="0" borderId="0" xfId="0" applyFont="1"/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/>
    </xf>
    <xf numFmtId="164" fontId="6" fillId="0" borderId="0" xfId="0" applyNumberFormat="1" applyFont="1" applyFill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0" fontId="6" fillId="0" borderId="0" xfId="0" applyNumberFormat="1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/>
    <xf numFmtId="0" fontId="16" fillId="0" borderId="0" xfId="0" applyFont="1" applyFill="1"/>
    <xf numFmtId="0" fontId="13" fillId="0" borderId="0" xfId="0" applyFont="1" applyBorder="1" applyAlignment="1">
      <alignment vertical="center"/>
    </xf>
    <xf numFmtId="0" fontId="6" fillId="0" borderId="0" xfId="0" applyFont="1" applyBorder="1"/>
    <xf numFmtId="0" fontId="11" fillId="0" borderId="0" xfId="0" applyFont="1" applyBorder="1"/>
    <xf numFmtId="0" fontId="5" fillId="0" borderId="0" xfId="0" applyFont="1" applyBorder="1" applyAlignment="1">
      <alignment wrapText="1"/>
    </xf>
    <xf numFmtId="0" fontId="6" fillId="2" borderId="0" xfId="0" applyFont="1" applyFill="1" applyBorder="1"/>
    <xf numFmtId="0" fontId="6" fillId="0" borderId="0" xfId="0" applyFont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2" fontId="16" fillId="0" borderId="1" xfId="0" applyNumberFormat="1" applyFont="1" applyFill="1" applyBorder="1" applyAlignment="1" applyProtection="1">
      <alignment horizontal="center" vertical="center" wrapText="1"/>
      <protection hidden="1"/>
    </xf>
    <xf numFmtId="2" fontId="16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10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9" xfId="0" applyFont="1" applyFill="1" applyBorder="1" applyAlignment="1" applyProtection="1">
      <alignment horizontal="center" vertical="center" wrapText="1"/>
      <protection locked="0"/>
    </xf>
    <xf numFmtId="10" fontId="6" fillId="5" borderId="9" xfId="0" applyNumberFormat="1" applyFont="1" applyFill="1" applyBorder="1" applyAlignment="1" applyProtection="1">
      <alignment horizontal="center" vertical="center" wrapText="1"/>
      <protection locked="0"/>
    </xf>
    <xf numFmtId="10" fontId="6" fillId="5" borderId="1" xfId="0" applyNumberFormat="1" applyFont="1" applyFill="1" applyBorder="1" applyAlignment="1" applyProtection="1">
      <alignment horizontal="center" vertical="center"/>
      <protection locked="0"/>
    </xf>
    <xf numFmtId="10" fontId="6" fillId="5" borderId="9" xfId="0" applyNumberFormat="1" applyFont="1" applyFill="1" applyBorder="1" applyAlignment="1" applyProtection="1">
      <alignment horizontal="center" vertical="center"/>
      <protection locked="0"/>
    </xf>
    <xf numFmtId="2" fontId="16" fillId="0" borderId="5" xfId="0" applyNumberFormat="1" applyFont="1" applyFill="1" applyBorder="1" applyAlignment="1" applyProtection="1">
      <alignment horizontal="center" vertical="center" wrapText="1"/>
      <protection hidden="1"/>
    </xf>
    <xf numFmtId="2" fontId="19" fillId="4" borderId="5" xfId="0" applyNumberFormat="1" applyFont="1" applyFill="1" applyBorder="1" applyAlignment="1">
      <alignment vertical="center" wrapText="1"/>
    </xf>
    <xf numFmtId="2" fontId="19" fillId="2" borderId="0" xfId="0" applyNumberFormat="1" applyFont="1" applyFill="1" applyBorder="1" applyAlignment="1">
      <alignment vertical="center" wrapText="1"/>
    </xf>
    <xf numFmtId="2" fontId="19" fillId="4" borderId="12" xfId="0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9" fontId="5" fillId="5" borderId="21" xfId="1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0" fontId="5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Border="1" applyAlignment="1">
      <alignment horizontal="center" vertical="center" wrapText="1"/>
    </xf>
    <xf numFmtId="10" fontId="5" fillId="5" borderId="22" xfId="0" applyNumberFormat="1" applyFont="1" applyFill="1" applyBorder="1" applyAlignment="1" applyProtection="1">
      <alignment horizontal="center" vertical="center" wrapText="1"/>
      <protection locked="0" hidden="1"/>
    </xf>
    <xf numFmtId="2" fontId="11" fillId="0" borderId="3" xfId="0" applyNumberFormat="1" applyFont="1" applyBorder="1" applyAlignment="1">
      <alignment horizontal="center" vertical="center" wrapText="1"/>
    </xf>
    <xf numFmtId="10" fontId="5" fillId="5" borderId="23" xfId="0" applyNumberFormat="1" applyFont="1" applyFill="1" applyBorder="1" applyAlignment="1" applyProtection="1">
      <alignment horizontal="center" vertical="center" wrapText="1"/>
      <protection locked="0" hidden="1"/>
    </xf>
    <xf numFmtId="0" fontId="5" fillId="5" borderId="15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2" fontId="6" fillId="0" borderId="18" xfId="0" applyNumberFormat="1" applyFont="1" applyFill="1" applyBorder="1" applyAlignment="1">
      <alignment vertical="center"/>
    </xf>
    <xf numFmtId="0" fontId="6" fillId="0" borderId="18" xfId="0" applyFont="1" applyBorder="1" applyAlignment="1">
      <alignment horizontal="center"/>
    </xf>
    <xf numFmtId="0" fontId="5" fillId="0" borderId="18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6" fillId="0" borderId="6" xfId="0" applyFont="1" applyFill="1" applyBorder="1" applyAlignment="1" applyProtection="1">
      <alignment vertical="center" wrapText="1"/>
    </xf>
    <xf numFmtId="0" fontId="5" fillId="3" borderId="2" xfId="0" applyFont="1" applyFill="1" applyBorder="1" applyAlignment="1" applyProtection="1">
      <alignment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2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</xf>
    <xf numFmtId="2" fontId="5" fillId="3" borderId="1" xfId="0" applyNumberFormat="1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vertical="center"/>
      <protection locked="0"/>
    </xf>
    <xf numFmtId="2" fontId="19" fillId="4" borderId="5" xfId="0" applyNumberFormat="1" applyFont="1" applyFill="1" applyBorder="1" applyAlignment="1" applyProtection="1">
      <alignment vertical="center" wrapText="1"/>
      <protection locked="0"/>
    </xf>
    <xf numFmtId="0" fontId="6" fillId="2" borderId="13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21" fillId="2" borderId="0" xfId="0" applyFont="1" applyFill="1" applyBorder="1"/>
    <xf numFmtId="0" fontId="22" fillId="2" borderId="0" xfId="0" applyFont="1" applyFill="1" applyBorder="1"/>
    <xf numFmtId="0" fontId="4" fillId="2" borderId="0" xfId="0" applyFont="1" applyFill="1" applyBorder="1" applyAlignment="1">
      <alignment vertical="center" wrapText="1"/>
    </xf>
    <xf numFmtId="0" fontId="22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22" fillId="2" borderId="0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7" fillId="10" borderId="4" xfId="0" applyFont="1" applyFill="1" applyBorder="1" applyAlignment="1">
      <alignment horizontal="left" vertical="center" wrapText="1"/>
    </xf>
    <xf numFmtId="0" fontId="25" fillId="10" borderId="1" xfId="0" applyFont="1" applyFill="1" applyBorder="1" applyAlignment="1">
      <alignment horizontal="left" vertical="center" wrapText="1"/>
    </xf>
    <xf numFmtId="0" fontId="25" fillId="8" borderId="1" xfId="2" applyFont="1" applyFill="1" applyBorder="1" applyAlignment="1">
      <alignment horizontal="left" vertical="center" wrapText="1"/>
    </xf>
    <xf numFmtId="2" fontId="0" fillId="0" borderId="1" xfId="0" applyNumberFormat="1" applyFont="1" applyBorder="1" applyAlignment="1" applyProtection="1">
      <alignment horizontal="center" vertical="center" wrapText="1"/>
      <protection hidden="1"/>
    </xf>
    <xf numFmtId="10" fontId="0" fillId="0" borderId="1" xfId="0" applyNumberFormat="1" applyFont="1" applyBorder="1" applyAlignment="1" applyProtection="1">
      <alignment horizontal="center" vertical="center" wrapText="1"/>
      <protection locked="0" hidden="1"/>
    </xf>
    <xf numFmtId="0" fontId="6" fillId="0" borderId="3" xfId="0" applyFont="1" applyFill="1" applyBorder="1" applyAlignment="1">
      <alignment horizontal="center" vertical="center"/>
    </xf>
    <xf numFmtId="0" fontId="26" fillId="9" borderId="1" xfId="2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/>
    </xf>
    <xf numFmtId="0" fontId="26" fillId="9" borderId="1" xfId="2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/>
    </xf>
    <xf numFmtId="9" fontId="6" fillId="3" borderId="1" xfId="1" applyFont="1" applyFill="1" applyBorder="1" applyAlignment="1" applyProtection="1">
      <alignment horizontal="center" vertical="center"/>
    </xf>
    <xf numFmtId="0" fontId="26" fillId="9" borderId="1" xfId="2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/>
    </xf>
    <xf numFmtId="0" fontId="26" fillId="9" borderId="1" xfId="2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/>
    </xf>
    <xf numFmtId="0" fontId="26" fillId="9" borderId="1" xfId="2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9" fillId="0" borderId="0" xfId="0" applyFont="1"/>
    <xf numFmtId="0" fontId="5" fillId="5" borderId="0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 applyProtection="1">
      <alignment horizontal="left" vertical="center" wrapText="1"/>
    </xf>
    <xf numFmtId="0" fontId="31" fillId="7" borderId="1" xfId="0" applyFont="1" applyFill="1" applyBorder="1" applyAlignment="1" applyProtection="1">
      <alignment horizontal="left" vertical="center" wrapText="1"/>
    </xf>
    <xf numFmtId="0" fontId="8" fillId="0" borderId="13" xfId="0" applyFont="1" applyBorder="1" applyAlignment="1">
      <alignment horizontal="left" vertical="top" wrapText="1"/>
    </xf>
    <xf numFmtId="9" fontId="4" fillId="0" borderId="0" xfId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6" fillId="3" borderId="1" xfId="3" applyNumberFormat="1" applyFont="1" applyFill="1" applyBorder="1" applyAlignment="1" applyProtection="1">
      <alignment horizontal="center" vertical="center"/>
    </xf>
    <xf numFmtId="2" fontId="6" fillId="3" borderId="1" xfId="1" applyNumberFormat="1" applyFont="1" applyFill="1" applyBorder="1" applyAlignment="1" applyProtection="1">
      <alignment horizontal="center" vertical="center"/>
    </xf>
    <xf numFmtId="0" fontId="26" fillId="9" borderId="4" xfId="2" applyFont="1" applyFill="1" applyBorder="1" applyAlignment="1">
      <alignment horizontal="center" vertical="center"/>
    </xf>
    <xf numFmtId="0" fontId="32" fillId="0" borderId="1" xfId="0" applyFont="1" applyBorder="1" applyAlignment="1">
      <alignment horizontal="left" vertical="top" wrapText="1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32" fillId="5" borderId="5" xfId="0" applyFont="1" applyFill="1" applyBorder="1" applyAlignment="1" applyProtection="1">
      <alignment horizontal="center" vertical="center" wrapText="1"/>
      <protection locked="0"/>
    </xf>
    <xf numFmtId="0" fontId="35" fillId="10" borderId="1" xfId="0" applyFont="1" applyFill="1" applyBorder="1" applyAlignment="1">
      <alignment horizontal="left" vertical="center" wrapText="1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top" wrapText="1"/>
    </xf>
    <xf numFmtId="0" fontId="35" fillId="11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top" wrapText="1"/>
    </xf>
    <xf numFmtId="0" fontId="5" fillId="7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2" fontId="5" fillId="4" borderId="0" xfId="0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6" fillId="2" borderId="13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24" fillId="0" borderId="25" xfId="0" applyFont="1" applyBorder="1" applyAlignment="1">
      <alignment horizontal="left" vertical="center" wrapText="1"/>
    </xf>
  </cellXfs>
  <cellStyles count="4">
    <cellStyle name="Monétaire" xfId="3" builtinId="4"/>
    <cellStyle name="Normal" xfId="0" builtinId="0"/>
    <cellStyle name="Normal 2" xfId="2"/>
    <cellStyle name="Pourcentage" xfId="1"/>
  </cellStyles>
  <dxfs count="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Tahoma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4" formatCode="0.00%"/>
      <fill>
        <patternFill patternType="solid">
          <fgColor indexed="64"/>
          <bgColor rgb="FFFFCCCC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fill>
        <patternFill patternType="solid">
          <fgColor indexed="64"/>
          <bgColor rgb="FFFFCC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Tahoma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4" formatCode="0.00%"/>
      <fill>
        <patternFill patternType="solid">
          <fgColor indexed="64"/>
          <bgColor rgb="FFFFCCCC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fill>
        <patternFill patternType="solid">
          <fgColor indexed="64"/>
          <bgColor rgb="FFFFCC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Tahoma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4" formatCode="0.00%"/>
      <fill>
        <patternFill patternType="solid">
          <fgColor indexed="64"/>
          <bgColor rgb="FFFFCCCC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fill>
        <patternFill patternType="solid">
          <fgColor indexed="64"/>
          <bgColor rgb="FFFFCC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Tahoma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4" formatCode="0.00%"/>
      <fill>
        <patternFill patternType="solid">
          <fgColor indexed="64"/>
          <bgColor rgb="FFFFCC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fill>
        <patternFill patternType="solid">
          <fgColor indexed="64"/>
          <bgColor rgb="FFFFCC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2" formatCode="0.00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theme="5" tint="-0.24994659260841701"/>
      </font>
    </dxf>
    <dxf>
      <font>
        <b/>
        <i val="0"/>
        <color theme="9" tint="-0.24994659260841701"/>
      </font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5" tint="-0.24994659260841701"/>
      </font>
    </dxf>
    <dxf>
      <font>
        <b/>
        <i val="0"/>
        <color theme="9" tint="-0.2499465926084170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rgb="FF00B050"/>
        <name val="Tahoma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rgb="FF00B050"/>
        <name val="Tahoma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rgb="FF00B050"/>
        <name val="Tahoma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rgb="FF00B050"/>
        <name val="Tahoma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rgb="FF00B050"/>
        <name val="Tahoma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rgb="FF00B050"/>
        <name val="Tahoma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rgb="FF00B050"/>
        <name val="Tahoma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rgb="FF00B050"/>
        <name val="Tahoma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rgb="FF00B050"/>
        <name val="Tahoma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rgb="FF00B050"/>
        <name val="Tahoma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rgb="FF00B050"/>
        <name val="Tahoma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rgb="FF00B050"/>
        <name val="Tahoma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theme="5" tint="-0.24994659260841701"/>
      </font>
    </dxf>
    <dxf>
      <font>
        <b/>
        <i val="0"/>
        <color theme="9" tint="-0.24994659260841701"/>
      </font>
    </dxf>
    <dxf>
      <font>
        <b/>
        <i val="0"/>
        <color theme="5" tint="-0.24994659260841701"/>
      </font>
    </dxf>
    <dxf>
      <font>
        <b/>
        <i val="0"/>
        <color theme="9" tint="-0.24994659260841701"/>
      </font>
    </dxf>
    <dxf>
      <font>
        <b/>
        <i val="0"/>
        <color theme="5" tint="-0.24994659260841701"/>
      </font>
    </dxf>
    <dxf>
      <font>
        <b/>
        <i val="0"/>
        <color theme="9" tint="-0.24994659260841701"/>
      </font>
    </dxf>
    <dxf>
      <font>
        <b/>
        <i val="0"/>
        <color theme="5" tint="-0.24994659260841701"/>
      </font>
    </dxf>
    <dxf>
      <font>
        <b/>
        <i val="0"/>
        <color theme="9" tint="-0.24994659260841701"/>
      </font>
    </dxf>
    <dxf>
      <font>
        <b/>
        <i val="0"/>
        <color theme="5" tint="-0.24994659260841701"/>
      </font>
    </dxf>
    <dxf>
      <font>
        <b/>
        <i val="0"/>
        <color theme="9" tint="-0.24994659260841701"/>
      </font>
    </dxf>
    <dxf>
      <font>
        <b/>
        <i val="0"/>
        <color theme="5" tint="-0.24994659260841701"/>
      </font>
    </dxf>
    <dxf>
      <font>
        <b/>
        <i val="0"/>
        <color theme="9" tint="-0.24994659260841701"/>
      </font>
    </dxf>
    <dxf>
      <font>
        <b/>
        <i val="0"/>
        <color theme="5" tint="-0.24994659260841701"/>
      </font>
    </dxf>
    <dxf>
      <font>
        <b/>
        <i val="0"/>
        <color theme="9" tint="-0.24994659260841701"/>
      </font>
    </dxf>
    <dxf>
      <font>
        <b/>
        <i val="0"/>
        <color theme="9" tint="-0.24994659260841701"/>
      </font>
    </dxf>
    <dxf>
      <font>
        <b/>
        <i val="0"/>
        <color theme="5" tint="-0.24994659260841701"/>
      </font>
    </dxf>
    <dxf>
      <font>
        <b/>
        <i val="0"/>
        <color theme="5" tint="-0.24994659260841701"/>
      </font>
    </dxf>
    <dxf>
      <font>
        <b/>
        <i val="0"/>
        <color theme="9" tint="-0.24994659260841701"/>
      </font>
    </dxf>
    <dxf>
      <font>
        <b/>
        <i val="0"/>
        <color theme="5" tint="-0.24994659260841701"/>
      </font>
    </dxf>
    <dxf>
      <font>
        <b/>
        <i val="0"/>
        <color theme="9" tint="-0.24994659260841701"/>
      </font>
    </dxf>
    <dxf>
      <font>
        <b/>
        <i val="0"/>
        <color theme="5" tint="-0.24994659260841701"/>
      </font>
    </dxf>
    <dxf>
      <font>
        <b/>
        <i val="0"/>
        <color theme="9" tint="-0.24994659260841701"/>
      </font>
    </dxf>
    <dxf>
      <font>
        <b/>
        <i val="0"/>
        <color theme="5" tint="-0.24994659260841701"/>
      </font>
    </dxf>
    <dxf>
      <font>
        <b/>
        <i val="0"/>
        <color theme="9" tint="-0.24994659260841701"/>
      </font>
    </dxf>
    <dxf>
      <font>
        <b/>
        <i val="0"/>
        <color theme="5" tint="-0.24994659260841701"/>
      </font>
    </dxf>
    <dxf>
      <font>
        <b/>
        <i val="0"/>
        <color theme="9" tint="-0.24994659260841701"/>
      </font>
    </dxf>
    <dxf>
      <font>
        <b/>
        <i val="0"/>
        <color theme="9" tint="-0.24994659260841701"/>
      </font>
    </dxf>
    <dxf>
      <font>
        <b/>
        <i val="0"/>
        <color theme="5" tint="-0.24994659260841701"/>
      </font>
    </dxf>
    <dxf>
      <font>
        <b/>
        <i val="0"/>
        <color theme="9" tint="-0.24994659260841701"/>
      </font>
    </dxf>
    <dxf>
      <font>
        <b/>
        <i val="0"/>
        <color theme="5" tint="-0.24994659260841701"/>
      </font>
    </dxf>
    <dxf>
      <font>
        <b/>
        <i val="0"/>
        <color theme="9" tint="-0.24994659260841701"/>
      </font>
    </dxf>
    <dxf>
      <font>
        <b/>
        <i val="0"/>
        <color theme="5" tint="-0.24994659260841701"/>
      </font>
    </dxf>
    <dxf>
      <font>
        <b/>
        <i val="0"/>
        <color theme="5" tint="-0.24994659260841701"/>
      </font>
    </dxf>
    <dxf>
      <font>
        <b/>
        <i val="0"/>
        <color theme="9" tint="-0.24994659260841701"/>
      </font>
    </dxf>
    <dxf>
      <font>
        <b/>
        <i val="0"/>
        <color theme="5" tint="-0.24994659260841701"/>
      </font>
    </dxf>
    <dxf>
      <fill>
        <patternFill>
          <bgColor theme="2"/>
        </patternFill>
      </fill>
    </dxf>
  </dxfs>
  <tableStyles count="1" defaultTableStyle="TableStyleMedium2" defaultPivotStyle="PivotStyleLight16">
    <tableStyle name="Style de tableau 1" pivot="0" count="1">
      <tableStyleElement type="secondRowStripe" dxfId="96"/>
    </tableStyle>
  </tableStyles>
  <colors>
    <mruColors>
      <color rgb="FFFF9933"/>
      <color rgb="FFFFCCCC"/>
      <color rgb="FFFF33CC"/>
      <color rgb="FFFF5050"/>
      <color rgb="FFFFCC99"/>
      <color rgb="FFCFAFE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4</xdr:row>
      <xdr:rowOff>160021</xdr:rowOff>
    </xdr:from>
    <xdr:to>
      <xdr:col>0</xdr:col>
      <xdr:colOff>883920</xdr:colOff>
      <xdr:row>9</xdr:row>
      <xdr:rowOff>623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2164081"/>
          <a:ext cx="762000" cy="793102"/>
        </a:xfrm>
        <a:prstGeom prst="rect">
          <a:avLst/>
        </a:prstGeom>
      </xdr:spPr>
    </xdr:pic>
    <xdr:clientData/>
  </xdr:twoCellAnchor>
  <xdr:twoCellAnchor editAs="oneCell">
    <xdr:from>
      <xdr:col>2</xdr:col>
      <xdr:colOff>957720</xdr:colOff>
      <xdr:row>4</xdr:row>
      <xdr:rowOff>142380</xdr:rowOff>
    </xdr:from>
    <xdr:to>
      <xdr:col>2</xdr:col>
      <xdr:colOff>1765774</xdr:colOff>
      <xdr:row>8</xdr:row>
      <xdr:rowOff>172380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540" y="2146440"/>
          <a:ext cx="808054" cy="79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429540</xdr:colOff>
      <xdr:row>4</xdr:row>
      <xdr:rowOff>155221</xdr:rowOff>
    </xdr:from>
    <xdr:to>
      <xdr:col>1</xdr:col>
      <xdr:colOff>1195658</xdr:colOff>
      <xdr:row>8</xdr:row>
      <xdr:rowOff>185221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860" y="2159281"/>
          <a:ext cx="766118" cy="792000"/>
        </a:xfrm>
        <a:prstGeom prst="rect">
          <a:avLst/>
        </a:prstGeom>
      </xdr:spPr>
    </xdr:pic>
    <xdr:clientData/>
  </xdr:twoCellAnchor>
  <xdr:twoCellAnchor editAs="oneCell">
    <xdr:from>
      <xdr:col>2</xdr:col>
      <xdr:colOff>2271181</xdr:colOff>
      <xdr:row>4</xdr:row>
      <xdr:rowOff>160440</xdr:rowOff>
    </xdr:from>
    <xdr:to>
      <xdr:col>2</xdr:col>
      <xdr:colOff>3057830</xdr:colOff>
      <xdr:row>8</xdr:row>
      <xdr:rowOff>190440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3001" y="2164500"/>
          <a:ext cx="786649" cy="79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1712520</xdr:colOff>
      <xdr:row>4</xdr:row>
      <xdr:rowOff>150420</xdr:rowOff>
    </xdr:from>
    <xdr:to>
      <xdr:col>2</xdr:col>
      <xdr:colOff>383138</xdr:colOff>
      <xdr:row>8</xdr:row>
      <xdr:rowOff>180420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8840" y="2154480"/>
          <a:ext cx="766118" cy="79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598716</xdr:colOff>
      <xdr:row>2</xdr:row>
      <xdr:rowOff>65316</xdr:rowOff>
    </xdr:from>
    <xdr:to>
      <xdr:col>9</xdr:col>
      <xdr:colOff>51804</xdr:colOff>
      <xdr:row>2</xdr:row>
      <xdr:rowOff>353316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0316" y="914402"/>
          <a:ext cx="278588" cy="288000"/>
        </a:xfrm>
        <a:prstGeom prst="rect">
          <a:avLst/>
        </a:prstGeom>
      </xdr:spPr>
    </xdr:pic>
    <xdr:clientData/>
  </xdr:twoCellAnchor>
  <xdr:twoCellAnchor editAs="oneCell">
    <xdr:from>
      <xdr:col>8</xdr:col>
      <xdr:colOff>609602</xdr:colOff>
      <xdr:row>3</xdr:row>
      <xdr:rowOff>65315</xdr:rowOff>
    </xdr:from>
    <xdr:to>
      <xdr:col>9</xdr:col>
      <xdr:colOff>70320</xdr:colOff>
      <xdr:row>3</xdr:row>
      <xdr:rowOff>353315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1202" y="1338944"/>
          <a:ext cx="286218" cy="28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9" name="Tableau9" displayName="Tableau9" ref="A13:N102" totalsRowShown="0" headerRowDxfId="60" dataDxfId="58" headerRowBorderDxfId="59" tableBorderDxfId="57" totalsRowBorderDxfId="56">
  <autoFilter ref="A13:N102"/>
  <tableColumns count="14">
    <tableColumn id="1" name="Colonne1" dataDxfId="55"/>
    <tableColumn id="2" name="Situations-types" dataDxfId="54"/>
    <tableColumn id="3" name="1.Désinsectisation par gel insecticide" dataDxfId="53"/>
    <tableColumn id="4" name="2-Désinsectisation par traitement de surface" dataDxfId="52"/>
    <tableColumn id="5" name="3- Désinsectisation par traitement de volume" dataDxfId="51"/>
    <tableColumn id="6" name="4-Désinsectisation par générateur de gaz" dataDxfId="50"/>
    <tableColumn id="7" name="5- Désinsectisation avec des procédés sans biocides" dataDxfId="49"/>
    <tableColumn id="8" name="6- Désinfection Traitement de surface" dataDxfId="48"/>
    <tableColumn id="9" name="7- Désinfection traitement de volume" dataDxfId="47"/>
    <tableColumn id="10" name="8- Dératisation" dataDxfId="46"/>
    <tableColumn id="11" name="9- Lutte contre les oiseaux" dataDxfId="45"/>
    <tableColumn id="12" name="10- Nettoyage, désinfection des buées grasses en cuisines (hottes)" dataDxfId="44"/>
    <tableColumn id="13" name="11- Nettoyage, entretien des réseaux VMC" dataDxfId="43"/>
    <tableColumn id="14" name="12- Débarras" dataDxfId="42"/>
  </tableColumns>
  <tableStyleInfo name="Style de tableau 1" showFirstColumn="0" showLastColumn="0" showRowStripes="1" showColumnStripes="0"/>
</table>
</file>

<file path=xl/tables/table2.xml><?xml version="1.0" encoding="utf-8"?>
<table xmlns="http://schemas.openxmlformats.org/spreadsheetml/2006/main" id="8" name="Tableau8" displayName="Tableau8" ref="A7:V95" totalsRowShown="0" headerRowDxfId="25" headerRowBorderDxfId="24" tableBorderDxfId="23" totalsRowBorderDxfId="22">
  <autoFilter ref="A7:V95"/>
  <tableColumns count="22">
    <tableColumn id="1" name="N°" dataDxfId="21"/>
    <tableColumn id="2" name="Situation type" dataDxfId="20"/>
    <tableColumn id="22" name="temps de cycle inférieur ou égal à 30 secondes : 15 actions techniques ou plus, temps de cycle supérieur à 30 secondes, temps de cycle variable ou absence de temps de cycle : 30 actions techniques ou plus par minute" dataDxfId="19" dataCellStyle="Normal 2"/>
    <tableColumn id="3" name="Exposition :_x000a_Maintien des bras en l'air à une hauteur située au dessus des épaules" dataDxfId="18"/>
    <tableColumn id="4" name="Exposition :_x000a_Position accroupie" dataDxfId="17"/>
    <tableColumn id="5" name="Exposition :_x000a_Position à genoux" dataDxfId="16"/>
    <tableColumn id="6" name="Exposition :_x000a_Position du torse en torsion à 30 degrés" dataDxfId="15"/>
    <tableColumn id="7" name="Exposition :_x000a_Position du torse fléchi à 45 degrés" dataDxfId="14"/>
    <tableColumn id="8" name="Coef. d'exposition aux PP pour 1 heure de Travail" dataDxfId="13" dataCellStyle="Pourcentage"/>
    <tableColumn id="9" name="Temps annuel d'exposition_x000a_(47 semaines, 35h)" dataDxfId="12"/>
    <tableColumn id="10" name="Sélectionner les situations concernées dans métier n°13" dataDxfId="11"/>
    <tableColumn id="11" name="Saisir la répartition du temps en %_x000a_métier n°13" dataDxfId="10"/>
    <tableColumn id="12" name="Temps d'Exposition en Heure_x000a_métier n°13" dataDxfId="9">
      <calculatedColumnFormula>IF(COUNTA(K8)&lt;&gt;0,PRODUCT(47*35*$I8*L8),0)</calculatedColumnFormula>
    </tableColumn>
    <tableColumn id="13" name="Sélectionner les situations concernées dans métier n°14" dataDxfId="8"/>
    <tableColumn id="14" name="Saisir la répartition du temps en %_x000a_métier n°14" dataDxfId="7"/>
    <tableColumn id="15" name="Temps d'Exposition en Heure_x000a_métier n°14" dataDxfId="6">
      <calculatedColumnFormula>IF(COUNTA(N8)&lt;&gt;0,PRODUCT(47*35*$I8*O8),0)</calculatedColumnFormula>
    </tableColumn>
    <tableColumn id="16" name="Sélectionner les situations concernées dans métier n°15" dataDxfId="5"/>
    <tableColumn id="17" name="Saisir la répartition du temps en %_x000a_métier n°15" dataDxfId="4"/>
    <tableColumn id="18" name="Temps d'Exposition en Heure_x000a_métier n°15" dataDxfId="3">
      <calculatedColumnFormula>IF(COUNTA(Q8)&lt;&gt;0,PRODUCT(47*35*$I8*R8),0)</calculatedColumnFormula>
    </tableColumn>
    <tableColumn id="19" name="Sélectionner les situations concernées dans métier n°16" dataDxfId="2"/>
    <tableColumn id="20" name="Saisir la répartition du temps en %_x000a_métier n°16" dataDxfId="1"/>
    <tableColumn id="21" name="Temps d'Exposition en Heure_x000a_métier n°16" dataDxfId="0">
      <calculatedColumnFormula>IF(COUNTA(T8)&lt;&gt;0,PRODUCT(47*35*$I8*U8),0)</calculatedColumnFormula>
    </tableColumn>
  </tableColumns>
  <tableStyleInfo name="Style de tableau 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5"/>
  <sheetViews>
    <sheetView workbookViewId="0">
      <selection activeCell="B19" sqref="B18:B19"/>
    </sheetView>
  </sheetViews>
  <sheetFormatPr baseColWidth="10" defaultColWidth="11.42578125" defaultRowHeight="15" x14ac:dyDescent="0.2"/>
  <cols>
    <col min="1" max="1" width="15.140625" style="102" customWidth="1"/>
    <col min="2" max="2" width="30.5703125" style="102" customWidth="1"/>
    <col min="3" max="3" width="80" style="103" customWidth="1"/>
    <col min="4" max="16384" width="11.42578125" style="102"/>
  </cols>
  <sheetData>
    <row r="1" spans="1:3" x14ac:dyDescent="0.2">
      <c r="A1" s="101" t="s">
        <v>139</v>
      </c>
    </row>
    <row r="3" spans="1:3" s="104" customFormat="1" ht="21" x14ac:dyDescent="0.2">
      <c r="A3" s="107" t="s">
        <v>0</v>
      </c>
      <c r="B3" s="107" t="s">
        <v>140</v>
      </c>
      <c r="C3" s="108" t="s">
        <v>141</v>
      </c>
    </row>
    <row r="4" spans="1:3" s="106" customFormat="1" x14ac:dyDescent="0.2">
      <c r="A4" s="107" t="s">
        <v>1</v>
      </c>
      <c r="B4" s="107" t="s">
        <v>2</v>
      </c>
      <c r="C4" s="108" t="s">
        <v>3</v>
      </c>
    </row>
    <row r="5" spans="1:3" s="104" customFormat="1" x14ac:dyDescent="0.2">
      <c r="C5" s="105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C106"/>
  <sheetViews>
    <sheetView tabSelected="1" topLeftCell="B41" zoomScale="70" zoomScaleNormal="70" workbookViewId="0">
      <pane xSplit="1" topLeftCell="C1" activePane="topRight" state="frozen"/>
      <selection activeCell="B13" sqref="B13"/>
      <selection pane="topRight" activeCell="Y9" sqref="Y9"/>
    </sheetView>
  </sheetViews>
  <sheetFormatPr baseColWidth="10" defaultColWidth="11.42578125" defaultRowHeight="12.75" x14ac:dyDescent="0.2"/>
  <cols>
    <col min="1" max="1" width="3.140625" style="2" customWidth="1"/>
    <col min="2" max="2" width="38.42578125" style="1" customWidth="1"/>
    <col min="3" max="3" width="15.42578125" style="1" customWidth="1"/>
    <col min="4" max="14" width="17.7109375" style="1" customWidth="1"/>
    <col min="15" max="16384" width="11.42578125" style="1"/>
  </cols>
  <sheetData>
    <row r="1" spans="1:29" ht="55.5" customHeight="1" x14ac:dyDescent="0.2">
      <c r="A1" s="152" t="s">
        <v>149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T1" s="138">
        <f>SUBTOTAL(9,T13:T509)</f>
        <v>4.2799999999999994</v>
      </c>
      <c r="U1" s="139">
        <f>SUBTOTAL(9,U13:U509)</f>
        <v>52.500000000000014</v>
      </c>
      <c r="V1" s="139">
        <f>SUBTOTAL(9,V13:V509)</f>
        <v>1137.635</v>
      </c>
    </row>
    <row r="2" spans="1:29" ht="59.25" customHeight="1" x14ac:dyDescent="0.2">
      <c r="A2" s="145" t="s">
        <v>4</v>
      </c>
      <c r="B2" s="144" t="s">
        <v>5</v>
      </c>
      <c r="C2" s="148" t="s">
        <v>110</v>
      </c>
      <c r="D2" s="148" t="s">
        <v>111</v>
      </c>
      <c r="E2" s="148" t="s">
        <v>112</v>
      </c>
      <c r="F2" s="148" t="s">
        <v>113</v>
      </c>
      <c r="G2" s="148" t="s">
        <v>114</v>
      </c>
      <c r="H2" s="148" t="s">
        <v>115</v>
      </c>
      <c r="I2" s="148" t="s">
        <v>116</v>
      </c>
      <c r="J2" s="148" t="s">
        <v>117</v>
      </c>
      <c r="K2" s="148" t="s">
        <v>118</v>
      </c>
      <c r="L2" s="148" t="s">
        <v>119</v>
      </c>
      <c r="M2" s="148" t="s">
        <v>120</v>
      </c>
      <c r="N2" s="148" t="s">
        <v>121</v>
      </c>
      <c r="T2" s="138"/>
      <c r="U2" s="139"/>
      <c r="V2" s="139"/>
    </row>
    <row r="3" spans="1:29" ht="64.5" customHeight="1" x14ac:dyDescent="0.2">
      <c r="A3" s="137"/>
      <c r="B3" s="143" t="s">
        <v>142</v>
      </c>
      <c r="C3" s="142" t="s">
        <v>38</v>
      </c>
      <c r="D3" s="127" t="s">
        <v>38</v>
      </c>
      <c r="E3" s="127" t="s">
        <v>38</v>
      </c>
      <c r="F3" s="127" t="s">
        <v>38</v>
      </c>
      <c r="G3" s="127" t="s">
        <v>38</v>
      </c>
      <c r="H3" s="127" t="s">
        <v>38</v>
      </c>
      <c r="I3" s="127" t="s">
        <v>38</v>
      </c>
      <c r="J3" s="127" t="s">
        <v>38</v>
      </c>
      <c r="K3" s="127" t="s">
        <v>38</v>
      </c>
      <c r="L3" s="127" t="s">
        <v>38</v>
      </c>
      <c r="M3" s="127" t="s">
        <v>38</v>
      </c>
      <c r="N3" s="127" t="s">
        <v>38</v>
      </c>
      <c r="T3" s="138"/>
      <c r="U3" s="139"/>
      <c r="V3" s="139"/>
    </row>
    <row r="4" spans="1:29" ht="52.5" customHeight="1" x14ac:dyDescent="0.2">
      <c r="A4" s="137"/>
      <c r="B4" s="143" t="s">
        <v>144</v>
      </c>
      <c r="C4" s="142" t="s">
        <v>38</v>
      </c>
      <c r="D4" s="127" t="s">
        <v>38</v>
      </c>
      <c r="E4" s="127" t="s">
        <v>38</v>
      </c>
      <c r="F4" s="127" t="s">
        <v>38</v>
      </c>
      <c r="G4" s="127" t="s">
        <v>38</v>
      </c>
      <c r="H4" s="127" t="s">
        <v>38</v>
      </c>
      <c r="I4" s="127" t="s">
        <v>38</v>
      </c>
      <c r="J4" s="127" t="s">
        <v>38</v>
      </c>
      <c r="K4" s="127" t="s">
        <v>38</v>
      </c>
      <c r="L4" s="127" t="s">
        <v>38</v>
      </c>
      <c r="M4" s="127" t="s">
        <v>38</v>
      </c>
      <c r="N4" s="127" t="s">
        <v>38</v>
      </c>
      <c r="T4" s="138"/>
      <c r="U4" s="139"/>
      <c r="V4" s="139"/>
    </row>
    <row r="5" spans="1:29" ht="57.75" customHeight="1" x14ac:dyDescent="0.2">
      <c r="A5" s="137"/>
      <c r="B5" s="143" t="s">
        <v>143</v>
      </c>
      <c r="C5" s="142" t="s">
        <v>38</v>
      </c>
      <c r="D5" s="127" t="s">
        <v>38</v>
      </c>
      <c r="E5" s="127" t="s">
        <v>38</v>
      </c>
      <c r="F5" s="127" t="s">
        <v>38</v>
      </c>
      <c r="G5" s="127" t="s">
        <v>38</v>
      </c>
      <c r="H5" s="127" t="s">
        <v>38</v>
      </c>
      <c r="I5" s="127" t="s">
        <v>38</v>
      </c>
      <c r="J5" s="127" t="s">
        <v>38</v>
      </c>
      <c r="K5" s="127" t="s">
        <v>38</v>
      </c>
      <c r="L5" s="127" t="s">
        <v>38</v>
      </c>
      <c r="M5" s="127" t="s">
        <v>38</v>
      </c>
      <c r="N5" s="127" t="s">
        <v>38</v>
      </c>
      <c r="T5" s="138"/>
      <c r="U5" s="139"/>
      <c r="V5" s="139"/>
    </row>
    <row r="6" spans="1:29" ht="124.5" customHeight="1" x14ac:dyDescent="0.2">
      <c r="A6" s="137"/>
      <c r="B6" s="143" t="s">
        <v>145</v>
      </c>
      <c r="C6" s="142" t="s">
        <v>38</v>
      </c>
      <c r="D6" s="127" t="s">
        <v>38</v>
      </c>
      <c r="E6" s="127" t="s">
        <v>38</v>
      </c>
      <c r="F6" s="127" t="s">
        <v>38</v>
      </c>
      <c r="G6" s="127" t="s">
        <v>38</v>
      </c>
      <c r="H6" s="127" t="s">
        <v>38</v>
      </c>
      <c r="I6" s="127" t="s">
        <v>38</v>
      </c>
      <c r="J6" s="127" t="s">
        <v>38</v>
      </c>
      <c r="K6" s="127" t="s">
        <v>38</v>
      </c>
      <c r="L6" s="127" t="s">
        <v>38</v>
      </c>
      <c r="M6" s="127" t="s">
        <v>38</v>
      </c>
      <c r="N6" s="127" t="s">
        <v>38</v>
      </c>
      <c r="T6" s="138"/>
      <c r="U6" s="139"/>
      <c r="V6" s="139"/>
    </row>
    <row r="7" spans="1:29" ht="55.5" customHeight="1" x14ac:dyDescent="0.2">
      <c r="A7" s="137"/>
      <c r="B7" s="143" t="s">
        <v>146</v>
      </c>
      <c r="C7" s="142" t="s">
        <v>38</v>
      </c>
      <c r="D7" s="127" t="s">
        <v>38</v>
      </c>
      <c r="E7" s="127" t="s">
        <v>38</v>
      </c>
      <c r="F7" s="127" t="s">
        <v>38</v>
      </c>
      <c r="G7" s="127" t="s">
        <v>38</v>
      </c>
      <c r="H7" s="127" t="s">
        <v>38</v>
      </c>
      <c r="I7" s="127" t="s">
        <v>38</v>
      </c>
      <c r="J7" s="127" t="s">
        <v>38</v>
      </c>
      <c r="K7" s="127" t="s">
        <v>38</v>
      </c>
      <c r="L7" s="127" t="s">
        <v>38</v>
      </c>
      <c r="M7" s="127" t="s">
        <v>38</v>
      </c>
      <c r="N7" s="127" t="s">
        <v>38</v>
      </c>
      <c r="T7" s="138"/>
      <c r="U7" s="139"/>
      <c r="V7" s="139"/>
    </row>
    <row r="8" spans="1:29" ht="90" customHeight="1" x14ac:dyDescent="0.2">
      <c r="A8" s="137"/>
      <c r="B8" s="143" t="s">
        <v>150</v>
      </c>
      <c r="C8" s="142" t="s">
        <v>38</v>
      </c>
      <c r="D8" s="128" t="s">
        <v>39</v>
      </c>
      <c r="E8" s="128" t="s">
        <v>39</v>
      </c>
      <c r="F8" s="128" t="s">
        <v>39</v>
      </c>
      <c r="G8" s="127" t="s">
        <v>38</v>
      </c>
      <c r="H8" s="128" t="s">
        <v>39</v>
      </c>
      <c r="I8" s="128" t="s">
        <v>39</v>
      </c>
      <c r="J8" s="127" t="s">
        <v>38</v>
      </c>
      <c r="K8" s="127" t="s">
        <v>38</v>
      </c>
      <c r="L8" s="127" t="s">
        <v>38</v>
      </c>
      <c r="M8" s="127" t="s">
        <v>38</v>
      </c>
      <c r="N8" s="127" t="s">
        <v>38</v>
      </c>
      <c r="T8" s="138"/>
      <c r="U8" s="139"/>
      <c r="V8" s="139"/>
    </row>
    <row r="9" spans="1:29" ht="102.75" customHeight="1" x14ac:dyDescent="0.2">
      <c r="A9" s="137"/>
      <c r="B9" s="143" t="s">
        <v>147</v>
      </c>
      <c r="C9" s="142" t="s">
        <v>38</v>
      </c>
      <c r="D9" s="127" t="s">
        <v>38</v>
      </c>
      <c r="E9" s="127" t="s">
        <v>38</v>
      </c>
      <c r="F9" s="127" t="s">
        <v>38</v>
      </c>
      <c r="G9" s="127" t="s">
        <v>38</v>
      </c>
      <c r="H9" s="127" t="s">
        <v>38</v>
      </c>
      <c r="I9" s="127" t="s">
        <v>38</v>
      </c>
      <c r="J9" s="127" t="s">
        <v>38</v>
      </c>
      <c r="K9" s="127" t="s">
        <v>38</v>
      </c>
      <c r="L9" s="127" t="s">
        <v>38</v>
      </c>
      <c r="M9" s="127" t="s">
        <v>38</v>
      </c>
      <c r="N9" s="127" t="s">
        <v>38</v>
      </c>
      <c r="T9" s="138"/>
      <c r="U9" s="139"/>
      <c r="V9" s="139"/>
    </row>
    <row r="10" spans="1:29" ht="27.75" customHeight="1" x14ac:dyDescent="0.2">
      <c r="A10" s="149"/>
      <c r="B10" s="143" t="s">
        <v>148</v>
      </c>
      <c r="C10" s="142" t="s">
        <v>38</v>
      </c>
      <c r="D10" s="127" t="s">
        <v>38</v>
      </c>
      <c r="E10" s="127" t="s">
        <v>38</v>
      </c>
      <c r="F10" s="127" t="s">
        <v>38</v>
      </c>
      <c r="G10" s="127" t="s">
        <v>38</v>
      </c>
      <c r="H10" s="127" t="s">
        <v>38</v>
      </c>
      <c r="I10" s="127" t="s">
        <v>38</v>
      </c>
      <c r="J10" s="127" t="s">
        <v>38</v>
      </c>
      <c r="K10" s="127" t="s">
        <v>38</v>
      </c>
      <c r="L10" s="127" t="s">
        <v>38</v>
      </c>
      <c r="M10" s="127" t="s">
        <v>38</v>
      </c>
      <c r="N10" s="127" t="s">
        <v>38</v>
      </c>
      <c r="T10" s="138"/>
      <c r="U10" s="139"/>
      <c r="V10" s="139"/>
    </row>
    <row r="11" spans="1:29" ht="53.25" customHeight="1" x14ac:dyDescent="0.2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53" t="s">
        <v>24</v>
      </c>
      <c r="P11" s="153"/>
      <c r="Q11" s="153"/>
      <c r="R11" s="153"/>
      <c r="S11" s="153"/>
      <c r="T11" s="153"/>
      <c r="U11" s="153"/>
      <c r="V11" s="153"/>
      <c r="W11" s="153" t="s">
        <v>151</v>
      </c>
      <c r="X11" s="153"/>
      <c r="Y11" s="153"/>
      <c r="Z11" s="153"/>
      <c r="AA11" s="153"/>
      <c r="AB11" s="153"/>
      <c r="AC11" s="153"/>
    </row>
    <row r="12" spans="1:29" ht="119.25" customHeight="1" x14ac:dyDescent="0.2">
      <c r="A12" s="146" t="s">
        <v>4</v>
      </c>
      <c r="B12" s="144" t="s">
        <v>5</v>
      </c>
      <c r="C12" s="148" t="s">
        <v>110</v>
      </c>
      <c r="D12" s="148" t="s">
        <v>111</v>
      </c>
      <c r="E12" s="148" t="s">
        <v>112</v>
      </c>
      <c r="F12" s="148" t="s">
        <v>113</v>
      </c>
      <c r="G12" s="148" t="s">
        <v>114</v>
      </c>
      <c r="H12" s="148" t="s">
        <v>115</v>
      </c>
      <c r="I12" s="148" t="s">
        <v>116</v>
      </c>
      <c r="J12" s="148" t="s">
        <v>117</v>
      </c>
      <c r="K12" s="148" t="s">
        <v>118</v>
      </c>
      <c r="L12" s="148" t="s">
        <v>119</v>
      </c>
      <c r="M12" s="148" t="s">
        <v>120</v>
      </c>
      <c r="N12" s="148" t="s">
        <v>121</v>
      </c>
      <c r="O12" s="136" t="s">
        <v>26</v>
      </c>
      <c r="P12" s="136" t="s">
        <v>27</v>
      </c>
      <c r="Q12" s="136" t="s">
        <v>28</v>
      </c>
      <c r="R12" s="136" t="s">
        <v>29</v>
      </c>
      <c r="S12" s="136" t="s">
        <v>30</v>
      </c>
      <c r="T12" s="136" t="s">
        <v>31</v>
      </c>
      <c r="U12" s="136" t="s">
        <v>137</v>
      </c>
      <c r="V12" s="136" t="s">
        <v>136</v>
      </c>
      <c r="W12" s="136" t="s">
        <v>156</v>
      </c>
      <c r="X12" s="136" t="s">
        <v>153</v>
      </c>
      <c r="Y12" s="136" t="s">
        <v>154</v>
      </c>
      <c r="Z12" s="136" t="s">
        <v>158</v>
      </c>
      <c r="AA12" s="136" t="s">
        <v>31</v>
      </c>
      <c r="AB12" s="136" t="s">
        <v>137</v>
      </c>
      <c r="AC12" s="136" t="s">
        <v>136</v>
      </c>
    </row>
    <row r="13" spans="1:29" s="111" customFormat="1" ht="57" customHeight="1" x14ac:dyDescent="0.2">
      <c r="A13" s="33" t="s">
        <v>152</v>
      </c>
      <c r="B13" s="33" t="s">
        <v>5</v>
      </c>
      <c r="C13" s="147" t="s">
        <v>110</v>
      </c>
      <c r="D13" s="147" t="s">
        <v>111</v>
      </c>
      <c r="E13" s="147" t="s">
        <v>112</v>
      </c>
      <c r="F13" s="147" t="s">
        <v>113</v>
      </c>
      <c r="G13" s="147" t="s">
        <v>114</v>
      </c>
      <c r="H13" s="147" t="s">
        <v>115</v>
      </c>
      <c r="I13" s="147" t="s">
        <v>116</v>
      </c>
      <c r="J13" s="147" t="s">
        <v>117</v>
      </c>
      <c r="K13" s="147" t="s">
        <v>118</v>
      </c>
      <c r="L13" s="147" t="s">
        <v>119</v>
      </c>
      <c r="M13" s="147" t="s">
        <v>120</v>
      </c>
      <c r="N13" s="147" t="s">
        <v>121</v>
      </c>
      <c r="O13" s="150"/>
      <c r="P13" s="150"/>
      <c r="Q13" s="150"/>
      <c r="R13" s="150"/>
      <c r="S13" s="150"/>
      <c r="T13" s="150"/>
      <c r="U13" s="150"/>
      <c r="V13" s="150"/>
      <c r="W13" s="151" t="s">
        <v>157</v>
      </c>
      <c r="X13" s="154" t="s">
        <v>155</v>
      </c>
      <c r="Y13" s="154"/>
      <c r="Z13" s="154"/>
      <c r="AA13" s="150"/>
      <c r="AB13" s="150"/>
      <c r="AC13" s="150"/>
    </row>
    <row r="14" spans="1:29" s="111" customFormat="1" ht="57" customHeight="1" x14ac:dyDescent="0.2">
      <c r="A14" s="112">
        <v>1</v>
      </c>
      <c r="B14" s="113" t="s">
        <v>42</v>
      </c>
      <c r="C14" s="129" t="s">
        <v>6</v>
      </c>
      <c r="D14" s="129" t="s">
        <v>6</v>
      </c>
      <c r="E14" s="129" t="s">
        <v>6</v>
      </c>
      <c r="F14" s="129" t="s">
        <v>6</v>
      </c>
      <c r="G14" s="129" t="s">
        <v>6</v>
      </c>
      <c r="H14" s="129" t="s">
        <v>6</v>
      </c>
      <c r="I14" s="129" t="s">
        <v>6</v>
      </c>
      <c r="J14" s="129" t="s">
        <v>6</v>
      </c>
      <c r="K14" s="129" t="s">
        <v>6</v>
      </c>
      <c r="L14" s="129" t="s">
        <v>6</v>
      </c>
      <c r="M14" s="129" t="s">
        <v>6</v>
      </c>
      <c r="N14" s="129" t="s">
        <v>6</v>
      </c>
      <c r="O14" s="127" t="s">
        <v>38</v>
      </c>
      <c r="P14" s="127" t="s">
        <v>38</v>
      </c>
      <c r="Q14" s="127" t="s">
        <v>38</v>
      </c>
      <c r="R14" s="127" t="s">
        <v>38</v>
      </c>
      <c r="S14" s="127" t="s">
        <v>38</v>
      </c>
      <c r="T14" s="122">
        <v>0</v>
      </c>
      <c r="U14" s="140">
        <v>0.15</v>
      </c>
      <c r="V14" s="92">
        <f>T14*5*47*U14</f>
        <v>0</v>
      </c>
      <c r="W14" s="127" t="s">
        <v>38</v>
      </c>
      <c r="X14" s="127" t="s">
        <v>38</v>
      </c>
      <c r="Y14" s="127" t="s">
        <v>38</v>
      </c>
      <c r="Z14" s="127" t="s">
        <v>38</v>
      </c>
      <c r="AA14" s="122">
        <v>0</v>
      </c>
      <c r="AB14" s="140">
        <v>0.15</v>
      </c>
      <c r="AC14" s="92">
        <f>AA14*5*47*AB14</f>
        <v>0</v>
      </c>
    </row>
    <row r="15" spans="1:29" s="111" customFormat="1" ht="57" customHeight="1" x14ac:dyDescent="0.2">
      <c r="A15" s="110">
        <v>2</v>
      </c>
      <c r="B15" s="109" t="s">
        <v>43</v>
      </c>
      <c r="C15" s="130" t="s">
        <v>6</v>
      </c>
      <c r="D15" s="130" t="s">
        <v>6</v>
      </c>
      <c r="E15" s="130" t="s">
        <v>6</v>
      </c>
      <c r="F15" s="130" t="s">
        <v>6</v>
      </c>
      <c r="G15" s="130" t="s">
        <v>6</v>
      </c>
      <c r="H15" s="130" t="s">
        <v>6</v>
      </c>
      <c r="I15" s="130" t="s">
        <v>6</v>
      </c>
      <c r="J15" s="130" t="s">
        <v>6</v>
      </c>
      <c r="K15" s="130" t="s">
        <v>6</v>
      </c>
      <c r="L15" s="130" t="s">
        <v>6</v>
      </c>
      <c r="M15" s="130" t="s">
        <v>6</v>
      </c>
      <c r="N15" s="130" t="s">
        <v>6</v>
      </c>
      <c r="O15" s="127" t="s">
        <v>38</v>
      </c>
      <c r="P15" s="127" t="s">
        <v>38</v>
      </c>
      <c r="Q15" s="127" t="s">
        <v>38</v>
      </c>
      <c r="R15" s="127" t="s">
        <v>38</v>
      </c>
      <c r="S15" s="127" t="s">
        <v>38</v>
      </c>
      <c r="T15" s="122">
        <v>0</v>
      </c>
      <c r="U15" s="140">
        <v>0.2</v>
      </c>
      <c r="V15" s="92">
        <f t="shared" ref="V15" si="0">T15*5*47*U15</f>
        <v>0</v>
      </c>
      <c r="W15" s="127" t="s">
        <v>38</v>
      </c>
      <c r="X15" s="127" t="s">
        <v>38</v>
      </c>
      <c r="Y15" s="127" t="s">
        <v>38</v>
      </c>
      <c r="Z15" s="127" t="s">
        <v>38</v>
      </c>
      <c r="AA15" s="122">
        <v>0</v>
      </c>
      <c r="AB15" s="140">
        <v>0.2</v>
      </c>
      <c r="AC15" s="92">
        <f t="shared" ref="AC15:AC78" si="1">AA15*5*47*AB15</f>
        <v>0</v>
      </c>
    </row>
    <row r="16" spans="1:29" s="111" customFormat="1" ht="57" customHeight="1" x14ac:dyDescent="0.2">
      <c r="A16" s="112">
        <v>3</v>
      </c>
      <c r="B16" s="113" t="s">
        <v>44</v>
      </c>
      <c r="C16" s="129" t="s">
        <v>6</v>
      </c>
      <c r="D16" s="129" t="s">
        <v>6</v>
      </c>
      <c r="E16" s="129" t="s">
        <v>6</v>
      </c>
      <c r="F16" s="129" t="s">
        <v>6</v>
      </c>
      <c r="G16" s="129" t="s">
        <v>6</v>
      </c>
      <c r="H16" s="129" t="s">
        <v>6</v>
      </c>
      <c r="I16" s="129" t="s">
        <v>6</v>
      </c>
      <c r="J16" s="129" t="s">
        <v>6</v>
      </c>
      <c r="K16" s="129" t="s">
        <v>6</v>
      </c>
      <c r="L16" s="129" t="s">
        <v>6</v>
      </c>
      <c r="M16" s="129" t="s">
        <v>6</v>
      </c>
      <c r="N16" s="129" t="s">
        <v>6</v>
      </c>
      <c r="O16" s="127" t="s">
        <v>38</v>
      </c>
      <c r="P16" s="127" t="s">
        <v>38</v>
      </c>
      <c r="Q16" s="127" t="s">
        <v>38</v>
      </c>
      <c r="R16" s="127" t="s">
        <v>38</v>
      </c>
      <c r="S16" s="127" t="s">
        <v>38</v>
      </c>
      <c r="T16" s="122">
        <v>0</v>
      </c>
      <c r="U16" s="140">
        <v>0.75</v>
      </c>
      <c r="V16" s="92">
        <f t="shared" ref="V16" si="2">T16*5*47*U16</f>
        <v>0</v>
      </c>
      <c r="W16" s="127" t="s">
        <v>38</v>
      </c>
      <c r="X16" s="127" t="s">
        <v>38</v>
      </c>
      <c r="Y16" s="127" t="s">
        <v>38</v>
      </c>
      <c r="Z16" s="127" t="s">
        <v>38</v>
      </c>
      <c r="AA16" s="122">
        <v>0</v>
      </c>
      <c r="AB16" s="140">
        <v>0.75</v>
      </c>
      <c r="AC16" s="92">
        <f t="shared" si="1"/>
        <v>0</v>
      </c>
    </row>
    <row r="17" spans="1:29" s="111" customFormat="1" ht="57" customHeight="1" x14ac:dyDescent="0.2">
      <c r="A17" s="110">
        <v>4</v>
      </c>
      <c r="B17" s="109" t="s">
        <v>45</v>
      </c>
      <c r="C17" s="130" t="s">
        <v>6</v>
      </c>
      <c r="D17" s="130" t="s">
        <v>6</v>
      </c>
      <c r="E17" s="130" t="s">
        <v>6</v>
      </c>
      <c r="F17" s="130" t="s">
        <v>6</v>
      </c>
      <c r="G17" s="130" t="s">
        <v>6</v>
      </c>
      <c r="H17" s="130" t="s">
        <v>6</v>
      </c>
      <c r="I17" s="130" t="s">
        <v>6</v>
      </c>
      <c r="J17" s="130" t="s">
        <v>6</v>
      </c>
      <c r="K17" s="130" t="s">
        <v>6</v>
      </c>
      <c r="L17" s="130" t="s">
        <v>6</v>
      </c>
      <c r="M17" s="130" t="s">
        <v>6</v>
      </c>
      <c r="N17" s="130" t="s">
        <v>6</v>
      </c>
      <c r="O17" s="127" t="s">
        <v>38</v>
      </c>
      <c r="P17" s="127" t="s">
        <v>38</v>
      </c>
      <c r="Q17" s="127" t="s">
        <v>38</v>
      </c>
      <c r="R17" s="128" t="s">
        <v>39</v>
      </c>
      <c r="S17" s="128" t="s">
        <v>39</v>
      </c>
      <c r="T17" s="122">
        <v>0.03</v>
      </c>
      <c r="U17" s="140">
        <v>0.15</v>
      </c>
      <c r="V17" s="92">
        <f t="shared" ref="V17" si="3">T17*5*47*U17</f>
        <v>1.0574999999999999</v>
      </c>
      <c r="W17" s="127" t="s">
        <v>38</v>
      </c>
      <c r="X17" s="128" t="s">
        <v>39</v>
      </c>
      <c r="Y17" s="127" t="s">
        <v>38</v>
      </c>
      <c r="Z17" s="127" t="s">
        <v>38</v>
      </c>
      <c r="AA17" s="122">
        <v>0.03</v>
      </c>
      <c r="AB17" s="140">
        <v>0.15</v>
      </c>
      <c r="AC17" s="92">
        <f t="shared" si="1"/>
        <v>1.0574999999999999</v>
      </c>
    </row>
    <row r="18" spans="1:29" s="111" customFormat="1" ht="57" customHeight="1" x14ac:dyDescent="0.2">
      <c r="A18" s="112">
        <v>5</v>
      </c>
      <c r="B18" s="113" t="s">
        <v>46</v>
      </c>
      <c r="C18" s="129" t="s">
        <v>6</v>
      </c>
      <c r="D18" s="129" t="s">
        <v>6</v>
      </c>
      <c r="E18" s="129" t="s">
        <v>6</v>
      </c>
      <c r="F18" s="129" t="s">
        <v>6</v>
      </c>
      <c r="G18" s="129" t="s">
        <v>6</v>
      </c>
      <c r="H18" s="129" t="s">
        <v>6</v>
      </c>
      <c r="I18" s="129" t="s">
        <v>6</v>
      </c>
      <c r="J18" s="129" t="s">
        <v>6</v>
      </c>
      <c r="K18" s="129" t="s">
        <v>6</v>
      </c>
      <c r="L18" s="129" t="s">
        <v>6</v>
      </c>
      <c r="M18" s="129" t="s">
        <v>6</v>
      </c>
      <c r="N18" s="129" t="s">
        <v>6</v>
      </c>
      <c r="O18" s="127" t="s">
        <v>38</v>
      </c>
      <c r="P18" s="127" t="s">
        <v>38</v>
      </c>
      <c r="Q18" s="127" t="s">
        <v>38</v>
      </c>
      <c r="R18" s="127" t="s">
        <v>38</v>
      </c>
      <c r="S18" s="127" t="s">
        <v>38</v>
      </c>
      <c r="T18" s="122">
        <v>0</v>
      </c>
      <c r="U18" s="140">
        <v>0.15</v>
      </c>
      <c r="V18" s="92">
        <f t="shared" ref="V18" si="4">T18*5*47*U18</f>
        <v>0</v>
      </c>
      <c r="W18" s="127" t="s">
        <v>38</v>
      </c>
      <c r="X18" s="127" t="s">
        <v>38</v>
      </c>
      <c r="Y18" s="127" t="s">
        <v>38</v>
      </c>
      <c r="Z18" s="127" t="s">
        <v>38</v>
      </c>
      <c r="AA18" s="122">
        <v>0</v>
      </c>
      <c r="AB18" s="140">
        <v>0.15</v>
      </c>
      <c r="AC18" s="92">
        <f t="shared" si="1"/>
        <v>0</v>
      </c>
    </row>
    <row r="19" spans="1:29" s="111" customFormat="1" ht="57" customHeight="1" x14ac:dyDescent="0.2">
      <c r="A19" s="110">
        <v>6</v>
      </c>
      <c r="B19" s="109" t="s">
        <v>47</v>
      </c>
      <c r="C19" s="130" t="s">
        <v>6</v>
      </c>
      <c r="D19" s="130" t="s">
        <v>6</v>
      </c>
      <c r="E19" s="130" t="s">
        <v>6</v>
      </c>
      <c r="F19" s="130" t="s">
        <v>6</v>
      </c>
      <c r="G19" s="130" t="s">
        <v>6</v>
      </c>
      <c r="H19" s="130" t="s">
        <v>6</v>
      </c>
      <c r="I19" s="130" t="s">
        <v>6</v>
      </c>
      <c r="J19" s="130" t="s">
        <v>6</v>
      </c>
      <c r="K19" s="130" t="s">
        <v>6</v>
      </c>
      <c r="L19" s="130" t="s">
        <v>6</v>
      </c>
      <c r="M19" s="130" t="s">
        <v>6</v>
      </c>
      <c r="N19" s="130" t="s">
        <v>6</v>
      </c>
      <c r="O19" s="127" t="s">
        <v>38</v>
      </c>
      <c r="P19" s="127" t="s">
        <v>38</v>
      </c>
      <c r="Q19" s="127" t="s">
        <v>38</v>
      </c>
      <c r="R19" s="127" t="s">
        <v>38</v>
      </c>
      <c r="S19" s="127" t="s">
        <v>38</v>
      </c>
      <c r="T19" s="122">
        <v>0</v>
      </c>
      <c r="U19" s="140">
        <v>0.1</v>
      </c>
      <c r="V19" s="92">
        <f t="shared" ref="V19" si="5">T19*5*47*U19</f>
        <v>0</v>
      </c>
      <c r="W19" s="127" t="s">
        <v>38</v>
      </c>
      <c r="X19" s="127" t="s">
        <v>38</v>
      </c>
      <c r="Y19" s="127" t="s">
        <v>38</v>
      </c>
      <c r="Z19" s="127" t="s">
        <v>38</v>
      </c>
      <c r="AA19" s="122">
        <v>0</v>
      </c>
      <c r="AB19" s="140">
        <v>0.1</v>
      </c>
      <c r="AC19" s="92">
        <f t="shared" si="1"/>
        <v>0</v>
      </c>
    </row>
    <row r="20" spans="1:29" s="111" customFormat="1" ht="57" customHeight="1" x14ac:dyDescent="0.2">
      <c r="A20" s="112">
        <v>7</v>
      </c>
      <c r="B20" s="113" t="s">
        <v>48</v>
      </c>
      <c r="C20" s="129" t="s">
        <v>6</v>
      </c>
      <c r="D20" s="129" t="s">
        <v>6</v>
      </c>
      <c r="E20" s="129" t="s">
        <v>6</v>
      </c>
      <c r="F20" s="129" t="s">
        <v>6</v>
      </c>
      <c r="G20" s="129" t="s">
        <v>6</v>
      </c>
      <c r="H20" s="129" t="s">
        <v>6</v>
      </c>
      <c r="I20" s="129" t="s">
        <v>6</v>
      </c>
      <c r="J20" s="129" t="s">
        <v>6</v>
      </c>
      <c r="K20" s="129" t="s">
        <v>6</v>
      </c>
      <c r="L20" s="129" t="s">
        <v>6</v>
      </c>
      <c r="M20" s="129" t="s">
        <v>6</v>
      </c>
      <c r="N20" s="129" t="s">
        <v>6</v>
      </c>
      <c r="O20" s="127" t="s">
        <v>38</v>
      </c>
      <c r="P20" s="127" t="s">
        <v>38</v>
      </c>
      <c r="Q20" s="127" t="s">
        <v>38</v>
      </c>
      <c r="R20" s="128" t="s">
        <v>39</v>
      </c>
      <c r="S20" s="128" t="s">
        <v>39</v>
      </c>
      <c r="T20" s="122">
        <v>0.04</v>
      </c>
      <c r="U20" s="140">
        <v>0.2</v>
      </c>
      <c r="V20" s="92">
        <f t="shared" ref="V20" si="6">T20*5*47*U20</f>
        <v>1.8800000000000001</v>
      </c>
      <c r="W20" s="127" t="s">
        <v>38</v>
      </c>
      <c r="X20" s="128" t="s">
        <v>39</v>
      </c>
      <c r="Y20" s="127" t="s">
        <v>38</v>
      </c>
      <c r="Z20" s="127" t="s">
        <v>38</v>
      </c>
      <c r="AA20" s="122">
        <v>0.04</v>
      </c>
      <c r="AB20" s="140">
        <v>0.2</v>
      </c>
      <c r="AC20" s="92">
        <f t="shared" si="1"/>
        <v>1.8800000000000001</v>
      </c>
    </row>
    <row r="21" spans="1:29" s="111" customFormat="1" ht="57" customHeight="1" x14ac:dyDescent="0.2">
      <c r="A21" s="110">
        <v>8</v>
      </c>
      <c r="B21" s="109" t="s">
        <v>49</v>
      </c>
      <c r="C21" s="130" t="s">
        <v>6</v>
      </c>
      <c r="D21" s="130" t="s">
        <v>6</v>
      </c>
      <c r="E21" s="130" t="s">
        <v>6</v>
      </c>
      <c r="F21" s="130" t="s">
        <v>6</v>
      </c>
      <c r="G21" s="130" t="s">
        <v>6</v>
      </c>
      <c r="H21" s="130" t="s">
        <v>6</v>
      </c>
      <c r="I21" s="130" t="s">
        <v>6</v>
      </c>
      <c r="J21" s="130" t="s">
        <v>6</v>
      </c>
      <c r="K21" s="130" t="s">
        <v>6</v>
      </c>
      <c r="L21" s="130" t="s">
        <v>6</v>
      </c>
      <c r="M21" s="130" t="s">
        <v>6</v>
      </c>
      <c r="N21" s="130" t="s">
        <v>6</v>
      </c>
      <c r="O21" s="127" t="s">
        <v>38</v>
      </c>
      <c r="P21" s="127" t="s">
        <v>38</v>
      </c>
      <c r="Q21" s="127" t="s">
        <v>38</v>
      </c>
      <c r="R21" s="127" t="s">
        <v>38</v>
      </c>
      <c r="S21" s="127" t="s">
        <v>38</v>
      </c>
      <c r="T21" s="122">
        <v>0</v>
      </c>
      <c r="U21" s="140">
        <v>0.5</v>
      </c>
      <c r="V21" s="92">
        <f t="shared" ref="V21" si="7">T21*5*47*U21</f>
        <v>0</v>
      </c>
      <c r="W21" s="127" t="s">
        <v>38</v>
      </c>
      <c r="X21" s="127" t="s">
        <v>38</v>
      </c>
      <c r="Y21" s="127" t="s">
        <v>38</v>
      </c>
      <c r="Z21" s="127" t="s">
        <v>38</v>
      </c>
      <c r="AA21" s="122">
        <v>0</v>
      </c>
      <c r="AB21" s="140">
        <v>0.5</v>
      </c>
      <c r="AC21" s="92">
        <f t="shared" si="1"/>
        <v>0</v>
      </c>
    </row>
    <row r="22" spans="1:29" s="111" customFormat="1" ht="57" customHeight="1" x14ac:dyDescent="0.2">
      <c r="A22" s="112">
        <v>9</v>
      </c>
      <c r="B22" s="113" t="s">
        <v>50</v>
      </c>
      <c r="C22" s="129"/>
      <c r="D22" s="129"/>
      <c r="E22" s="129" t="s">
        <v>6</v>
      </c>
      <c r="F22" s="129" t="s">
        <v>6</v>
      </c>
      <c r="G22" s="129" t="s">
        <v>6</v>
      </c>
      <c r="H22" s="129" t="s">
        <v>6</v>
      </c>
      <c r="I22" s="129" t="s">
        <v>6</v>
      </c>
      <c r="J22" s="129" t="s">
        <v>6</v>
      </c>
      <c r="K22" s="129" t="s">
        <v>6</v>
      </c>
      <c r="L22" s="129"/>
      <c r="M22" s="129"/>
      <c r="N22" s="129"/>
      <c r="O22" s="127" t="s">
        <v>38</v>
      </c>
      <c r="P22" s="127" t="s">
        <v>38</v>
      </c>
      <c r="Q22" s="127" t="s">
        <v>38</v>
      </c>
      <c r="R22" s="127" t="s">
        <v>38</v>
      </c>
      <c r="S22" s="127" t="s">
        <v>38</v>
      </c>
      <c r="T22" s="122">
        <v>0</v>
      </c>
      <c r="U22" s="140">
        <v>0</v>
      </c>
      <c r="V22" s="92">
        <f t="shared" ref="V22" si="8">T22*5*47*U22</f>
        <v>0</v>
      </c>
      <c r="W22" s="127" t="s">
        <v>38</v>
      </c>
      <c r="X22" s="127" t="s">
        <v>38</v>
      </c>
      <c r="Y22" s="127" t="s">
        <v>38</v>
      </c>
      <c r="Z22" s="127" t="s">
        <v>38</v>
      </c>
      <c r="AA22" s="122">
        <v>0</v>
      </c>
      <c r="AB22" s="140">
        <v>0</v>
      </c>
      <c r="AC22" s="92">
        <f t="shared" si="1"/>
        <v>0</v>
      </c>
    </row>
    <row r="23" spans="1:29" s="111" customFormat="1" ht="57" customHeight="1" x14ac:dyDescent="0.2">
      <c r="A23" s="110">
        <v>10</v>
      </c>
      <c r="B23" s="109" t="s">
        <v>51</v>
      </c>
      <c r="C23" s="130"/>
      <c r="D23" s="130"/>
      <c r="E23" s="130" t="s">
        <v>6</v>
      </c>
      <c r="F23" s="130" t="s">
        <v>6</v>
      </c>
      <c r="G23" s="130" t="s">
        <v>6</v>
      </c>
      <c r="H23" s="130" t="s">
        <v>6</v>
      </c>
      <c r="I23" s="130" t="s">
        <v>6</v>
      </c>
      <c r="J23" s="130" t="s">
        <v>6</v>
      </c>
      <c r="K23" s="130"/>
      <c r="L23" s="130"/>
      <c r="M23" s="130"/>
      <c r="N23" s="130"/>
      <c r="O23" s="127" t="s">
        <v>38</v>
      </c>
      <c r="P23" s="128" t="s">
        <v>39</v>
      </c>
      <c r="Q23" s="128" t="s">
        <v>39</v>
      </c>
      <c r="R23" s="128" t="s">
        <v>39</v>
      </c>
      <c r="S23" s="128" t="s">
        <v>39</v>
      </c>
      <c r="T23" s="122">
        <v>0.2</v>
      </c>
      <c r="U23" s="140">
        <v>1</v>
      </c>
      <c r="V23" s="92">
        <f t="shared" ref="V23" si="9">T23*5*47*U23</f>
        <v>47</v>
      </c>
      <c r="W23" s="127" t="s">
        <v>38</v>
      </c>
      <c r="X23" s="127" t="s">
        <v>38</v>
      </c>
      <c r="Y23" s="127" t="s">
        <v>38</v>
      </c>
      <c r="Z23" s="127" t="s">
        <v>38</v>
      </c>
      <c r="AA23" s="122">
        <v>0</v>
      </c>
      <c r="AB23" s="140">
        <v>1</v>
      </c>
      <c r="AC23" s="92">
        <f t="shared" si="1"/>
        <v>0</v>
      </c>
    </row>
    <row r="24" spans="1:29" s="111" customFormat="1" ht="57" customHeight="1" x14ac:dyDescent="0.2">
      <c r="A24" s="112">
        <v>11</v>
      </c>
      <c r="B24" s="113" t="s">
        <v>135</v>
      </c>
      <c r="C24" s="129"/>
      <c r="D24" s="129"/>
      <c r="E24" s="129" t="s">
        <v>6</v>
      </c>
      <c r="F24" s="129" t="s">
        <v>6</v>
      </c>
      <c r="G24" s="129" t="s">
        <v>6</v>
      </c>
      <c r="H24" s="129" t="s">
        <v>6</v>
      </c>
      <c r="I24" s="129" t="s">
        <v>6</v>
      </c>
      <c r="J24" s="129" t="s">
        <v>6</v>
      </c>
      <c r="K24" s="129" t="s">
        <v>6</v>
      </c>
      <c r="L24" s="129" t="s">
        <v>6</v>
      </c>
      <c r="M24" s="129"/>
      <c r="N24" s="129"/>
      <c r="O24" s="127" t="s">
        <v>38</v>
      </c>
      <c r="P24" s="127" t="s">
        <v>38</v>
      </c>
      <c r="Q24" s="127" t="s">
        <v>38</v>
      </c>
      <c r="R24" s="127" t="s">
        <v>38</v>
      </c>
      <c r="S24" s="127" t="s">
        <v>38</v>
      </c>
      <c r="T24" s="122">
        <v>0</v>
      </c>
      <c r="U24" s="140">
        <v>0</v>
      </c>
      <c r="V24" s="92">
        <f t="shared" ref="V24" si="10">T24*5*47*U24</f>
        <v>0</v>
      </c>
      <c r="W24" s="127" t="s">
        <v>38</v>
      </c>
      <c r="X24" s="127" t="s">
        <v>38</v>
      </c>
      <c r="Y24" s="127" t="s">
        <v>38</v>
      </c>
      <c r="Z24" s="127" t="s">
        <v>38</v>
      </c>
      <c r="AA24" s="122">
        <v>0</v>
      </c>
      <c r="AB24" s="140">
        <v>0</v>
      </c>
      <c r="AC24" s="92">
        <f t="shared" si="1"/>
        <v>0</v>
      </c>
    </row>
    <row r="25" spans="1:29" s="111" customFormat="1" ht="57" customHeight="1" x14ac:dyDescent="0.2">
      <c r="A25" s="110">
        <v>12</v>
      </c>
      <c r="B25" s="109" t="s">
        <v>53</v>
      </c>
      <c r="C25" s="130"/>
      <c r="D25" s="130" t="s">
        <v>6</v>
      </c>
      <c r="E25" s="130" t="s">
        <v>6</v>
      </c>
      <c r="F25" s="130" t="s">
        <v>6</v>
      </c>
      <c r="G25" s="130" t="s">
        <v>6</v>
      </c>
      <c r="H25" s="130" t="s">
        <v>6</v>
      </c>
      <c r="I25" s="130" t="s">
        <v>6</v>
      </c>
      <c r="J25" s="130" t="s">
        <v>6</v>
      </c>
      <c r="K25" s="130" t="s">
        <v>6</v>
      </c>
      <c r="L25" s="130" t="s">
        <v>6</v>
      </c>
      <c r="M25" s="130" t="s">
        <v>6</v>
      </c>
      <c r="N25" s="130"/>
      <c r="O25" s="127" t="s">
        <v>38</v>
      </c>
      <c r="P25" s="127" t="s">
        <v>38</v>
      </c>
      <c r="Q25" s="127" t="s">
        <v>38</v>
      </c>
      <c r="R25" s="127" t="s">
        <v>38</v>
      </c>
      <c r="S25" s="127" t="s">
        <v>38</v>
      </c>
      <c r="T25" s="122">
        <v>0</v>
      </c>
      <c r="U25" s="140">
        <v>0</v>
      </c>
      <c r="V25" s="92">
        <f t="shared" ref="V25" si="11">T25*5*47*U25</f>
        <v>0</v>
      </c>
      <c r="W25" s="127" t="s">
        <v>38</v>
      </c>
      <c r="X25" s="127" t="s">
        <v>38</v>
      </c>
      <c r="Y25" s="127" t="s">
        <v>38</v>
      </c>
      <c r="Z25" s="127" t="s">
        <v>38</v>
      </c>
      <c r="AA25" s="122">
        <v>0</v>
      </c>
      <c r="AB25" s="140">
        <v>0</v>
      </c>
      <c r="AC25" s="92">
        <f t="shared" si="1"/>
        <v>0</v>
      </c>
    </row>
    <row r="26" spans="1:29" s="111" customFormat="1" ht="57" customHeight="1" x14ac:dyDescent="0.2">
      <c r="A26" s="112">
        <v>13</v>
      </c>
      <c r="B26" s="113" t="s">
        <v>54</v>
      </c>
      <c r="C26" s="129"/>
      <c r="D26" s="129"/>
      <c r="E26" s="129" t="s">
        <v>6</v>
      </c>
      <c r="F26" s="129" t="s">
        <v>6</v>
      </c>
      <c r="G26" s="129" t="s">
        <v>6</v>
      </c>
      <c r="H26" s="129" t="s">
        <v>6</v>
      </c>
      <c r="I26" s="129" t="s">
        <v>6</v>
      </c>
      <c r="J26" s="129" t="s">
        <v>6</v>
      </c>
      <c r="K26" s="129" t="s">
        <v>6</v>
      </c>
      <c r="L26" s="129" t="s">
        <v>6</v>
      </c>
      <c r="M26" s="129" t="s">
        <v>6</v>
      </c>
      <c r="N26" s="129"/>
      <c r="O26" s="127" t="s">
        <v>38</v>
      </c>
      <c r="P26" s="127" t="s">
        <v>38</v>
      </c>
      <c r="Q26" s="127" t="s">
        <v>38</v>
      </c>
      <c r="R26" s="127" t="s">
        <v>38</v>
      </c>
      <c r="S26" s="127" t="s">
        <v>38</v>
      </c>
      <c r="T26" s="122">
        <v>0</v>
      </c>
      <c r="U26" s="140">
        <v>0</v>
      </c>
      <c r="V26" s="92">
        <f t="shared" ref="V26" si="12">T26*5*47*U26</f>
        <v>0</v>
      </c>
      <c r="W26" s="127" t="s">
        <v>38</v>
      </c>
      <c r="X26" s="127" t="s">
        <v>38</v>
      </c>
      <c r="Y26" s="127" t="s">
        <v>38</v>
      </c>
      <c r="Z26" s="127" t="s">
        <v>38</v>
      </c>
      <c r="AA26" s="122">
        <v>0</v>
      </c>
      <c r="AB26" s="140">
        <v>0</v>
      </c>
      <c r="AC26" s="92">
        <f t="shared" si="1"/>
        <v>0</v>
      </c>
    </row>
    <row r="27" spans="1:29" s="111" customFormat="1" ht="57" customHeight="1" x14ac:dyDescent="0.2">
      <c r="A27" s="110">
        <v>14</v>
      </c>
      <c r="B27" s="109" t="s">
        <v>55</v>
      </c>
      <c r="C27" s="130"/>
      <c r="D27" s="130"/>
      <c r="E27" s="130" t="s">
        <v>6</v>
      </c>
      <c r="F27" s="130" t="s">
        <v>6</v>
      </c>
      <c r="G27" s="130" t="s">
        <v>6</v>
      </c>
      <c r="H27" s="130" t="s">
        <v>6</v>
      </c>
      <c r="I27" s="130" t="s">
        <v>6</v>
      </c>
      <c r="J27" s="130" t="s">
        <v>6</v>
      </c>
      <c r="K27" s="130" t="s">
        <v>6</v>
      </c>
      <c r="L27" s="130" t="s">
        <v>6</v>
      </c>
      <c r="M27" s="130" t="s">
        <v>6</v>
      </c>
      <c r="N27" s="130"/>
      <c r="O27" s="127" t="s">
        <v>38</v>
      </c>
      <c r="P27" s="127" t="s">
        <v>38</v>
      </c>
      <c r="Q27" s="127" t="s">
        <v>38</v>
      </c>
      <c r="R27" s="127" t="s">
        <v>38</v>
      </c>
      <c r="S27" s="127" t="s">
        <v>38</v>
      </c>
      <c r="T27" s="122">
        <v>0</v>
      </c>
      <c r="U27" s="140">
        <v>0</v>
      </c>
      <c r="V27" s="92">
        <f t="shared" ref="V27" si="13">T27*5*47*U27</f>
        <v>0</v>
      </c>
      <c r="W27" s="127" t="s">
        <v>38</v>
      </c>
      <c r="X27" s="127" t="s">
        <v>38</v>
      </c>
      <c r="Y27" s="127" t="s">
        <v>38</v>
      </c>
      <c r="Z27" s="127" t="s">
        <v>38</v>
      </c>
      <c r="AA27" s="122">
        <v>0</v>
      </c>
      <c r="AB27" s="140">
        <v>0</v>
      </c>
      <c r="AC27" s="92">
        <f t="shared" si="1"/>
        <v>0</v>
      </c>
    </row>
    <row r="28" spans="1:29" s="111" customFormat="1" ht="57" customHeight="1" x14ac:dyDescent="0.2">
      <c r="A28" s="112">
        <v>15</v>
      </c>
      <c r="B28" s="113" t="s">
        <v>56</v>
      </c>
      <c r="C28" s="129" t="s">
        <v>6</v>
      </c>
      <c r="D28" s="129"/>
      <c r="E28" s="129"/>
      <c r="F28" s="129" t="s">
        <v>6</v>
      </c>
      <c r="G28" s="129"/>
      <c r="H28" s="129"/>
      <c r="I28" s="129"/>
      <c r="J28" s="129"/>
      <c r="K28" s="129"/>
      <c r="L28" s="129"/>
      <c r="M28" s="129"/>
      <c r="N28" s="129"/>
      <c r="O28" s="127" t="s">
        <v>38</v>
      </c>
      <c r="P28" s="128" t="s">
        <v>39</v>
      </c>
      <c r="Q28" s="128" t="s">
        <v>39</v>
      </c>
      <c r="R28" s="128" t="s">
        <v>39</v>
      </c>
      <c r="S28" s="128" t="s">
        <v>39</v>
      </c>
      <c r="T28" s="122">
        <v>0.1</v>
      </c>
      <c r="U28" s="140">
        <v>0.70000000000000007</v>
      </c>
      <c r="V28" s="92">
        <f t="shared" ref="V28" si="14">T28*5*47*U28</f>
        <v>16.450000000000003</v>
      </c>
      <c r="W28" s="127" t="s">
        <v>38</v>
      </c>
      <c r="X28" s="127" t="s">
        <v>38</v>
      </c>
      <c r="Y28" s="127" t="s">
        <v>38</v>
      </c>
      <c r="Z28" s="127" t="s">
        <v>38</v>
      </c>
      <c r="AA28" s="122">
        <v>0</v>
      </c>
      <c r="AB28" s="140">
        <v>0.70000000000000007</v>
      </c>
      <c r="AC28" s="92">
        <f t="shared" si="1"/>
        <v>0</v>
      </c>
    </row>
    <row r="29" spans="1:29" s="111" customFormat="1" ht="57" customHeight="1" x14ac:dyDescent="0.2">
      <c r="A29" s="110">
        <v>16</v>
      </c>
      <c r="B29" s="109" t="s">
        <v>57</v>
      </c>
      <c r="C29" s="130"/>
      <c r="D29" s="130"/>
      <c r="E29" s="130"/>
      <c r="F29" s="130"/>
      <c r="G29" s="130" t="s">
        <v>6</v>
      </c>
      <c r="H29" s="130"/>
      <c r="I29" s="130"/>
      <c r="J29" s="130"/>
      <c r="K29" s="130"/>
      <c r="L29" s="130"/>
      <c r="M29" s="130"/>
      <c r="N29" s="130"/>
      <c r="O29" s="128" t="s">
        <v>39</v>
      </c>
      <c r="P29" s="128" t="s">
        <v>39</v>
      </c>
      <c r="Q29" s="128" t="s">
        <v>39</v>
      </c>
      <c r="R29" s="128" t="s">
        <v>39</v>
      </c>
      <c r="S29" s="128" t="s">
        <v>39</v>
      </c>
      <c r="T29" s="122">
        <v>0.53</v>
      </c>
      <c r="U29" s="140">
        <v>0.25</v>
      </c>
      <c r="V29" s="92">
        <f t="shared" ref="V29" si="15">T29*5*47*U29</f>
        <v>31.137500000000003</v>
      </c>
      <c r="W29" s="127" t="s">
        <v>38</v>
      </c>
      <c r="X29" s="127" t="s">
        <v>38</v>
      </c>
      <c r="Y29" s="127" t="s">
        <v>38</v>
      </c>
      <c r="Z29" s="127" t="s">
        <v>38</v>
      </c>
      <c r="AA29" s="122">
        <v>0</v>
      </c>
      <c r="AB29" s="140">
        <v>0.25</v>
      </c>
      <c r="AC29" s="92">
        <f t="shared" si="1"/>
        <v>0</v>
      </c>
    </row>
    <row r="30" spans="1:29" s="111" customFormat="1" ht="57" customHeight="1" x14ac:dyDescent="0.2">
      <c r="A30" s="112">
        <v>17</v>
      </c>
      <c r="B30" s="113" t="s">
        <v>58</v>
      </c>
      <c r="C30" s="129" t="s">
        <v>6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8" t="s">
        <v>39</v>
      </c>
      <c r="P30" s="128" t="s">
        <v>39</v>
      </c>
      <c r="Q30" s="128" t="s">
        <v>39</v>
      </c>
      <c r="R30" s="128" t="s">
        <v>39</v>
      </c>
      <c r="S30" s="128" t="s">
        <v>39</v>
      </c>
      <c r="T30" s="122">
        <v>0.17</v>
      </c>
      <c r="U30" s="140">
        <v>3.8500000000000005</v>
      </c>
      <c r="V30" s="92">
        <f t="shared" ref="V30" si="16">T30*5*47*U30</f>
        <v>153.80750000000003</v>
      </c>
      <c r="W30" s="127" t="s">
        <v>38</v>
      </c>
      <c r="X30" s="127" t="s">
        <v>38</v>
      </c>
      <c r="Y30" s="127" t="s">
        <v>38</v>
      </c>
      <c r="Z30" s="127" t="s">
        <v>38</v>
      </c>
      <c r="AA30" s="122">
        <v>0</v>
      </c>
      <c r="AB30" s="140">
        <v>3.8500000000000005</v>
      </c>
      <c r="AC30" s="92">
        <f t="shared" si="1"/>
        <v>0</v>
      </c>
    </row>
    <row r="31" spans="1:29" s="111" customFormat="1" ht="57" customHeight="1" x14ac:dyDescent="0.2">
      <c r="A31" s="110">
        <v>18</v>
      </c>
      <c r="B31" s="109" t="s">
        <v>59</v>
      </c>
      <c r="C31" s="130" t="s">
        <v>6</v>
      </c>
      <c r="D31" s="130"/>
      <c r="E31" s="130"/>
      <c r="F31" s="130"/>
      <c r="G31" s="130"/>
      <c r="H31" s="130"/>
      <c r="I31" s="130"/>
      <c r="J31" s="130"/>
      <c r="K31" s="130"/>
      <c r="L31" s="130"/>
      <c r="M31" s="130" t="s">
        <v>6</v>
      </c>
      <c r="N31" s="130"/>
      <c r="O31" s="127" t="s">
        <v>38</v>
      </c>
      <c r="P31" s="127" t="s">
        <v>38</v>
      </c>
      <c r="Q31" s="127" t="s">
        <v>38</v>
      </c>
      <c r="R31" s="127" t="s">
        <v>38</v>
      </c>
      <c r="S31" s="127" t="s">
        <v>38</v>
      </c>
      <c r="T31" s="122">
        <v>0</v>
      </c>
      <c r="U31" s="140">
        <v>0.1</v>
      </c>
      <c r="V31" s="92">
        <f t="shared" ref="V31" si="17">T31*5*47*U31</f>
        <v>0</v>
      </c>
      <c r="W31" s="127" t="s">
        <v>38</v>
      </c>
      <c r="X31" s="127" t="s">
        <v>38</v>
      </c>
      <c r="Y31" s="127" t="s">
        <v>38</v>
      </c>
      <c r="Z31" s="127" t="s">
        <v>38</v>
      </c>
      <c r="AA31" s="122">
        <v>0</v>
      </c>
      <c r="AB31" s="140">
        <v>0.1</v>
      </c>
      <c r="AC31" s="92">
        <f t="shared" si="1"/>
        <v>0</v>
      </c>
    </row>
    <row r="32" spans="1:29" s="111" customFormat="1" ht="57" customHeight="1" x14ac:dyDescent="0.2">
      <c r="A32" s="112">
        <v>19</v>
      </c>
      <c r="B32" s="113" t="s">
        <v>56</v>
      </c>
      <c r="C32" s="129"/>
      <c r="D32" s="129" t="s">
        <v>6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7" t="s">
        <v>38</v>
      </c>
      <c r="P32" s="128" t="s">
        <v>39</v>
      </c>
      <c r="Q32" s="128" t="s">
        <v>39</v>
      </c>
      <c r="R32" s="128" t="s">
        <v>39</v>
      </c>
      <c r="S32" s="128" t="s">
        <v>39</v>
      </c>
      <c r="T32" s="122">
        <v>0.1</v>
      </c>
      <c r="U32" s="140">
        <v>0.5</v>
      </c>
      <c r="V32" s="92">
        <f t="shared" ref="V32" si="18">T32*5*47*U32</f>
        <v>11.75</v>
      </c>
      <c r="W32" s="127" t="s">
        <v>38</v>
      </c>
      <c r="X32" s="127" t="s">
        <v>38</v>
      </c>
      <c r="Y32" s="127" t="s">
        <v>38</v>
      </c>
      <c r="Z32" s="127" t="s">
        <v>38</v>
      </c>
      <c r="AA32" s="122">
        <v>0</v>
      </c>
      <c r="AB32" s="140">
        <v>0.5</v>
      </c>
      <c r="AC32" s="92">
        <f t="shared" si="1"/>
        <v>0</v>
      </c>
    </row>
    <row r="33" spans="1:29" s="111" customFormat="1" ht="57" customHeight="1" x14ac:dyDescent="0.2">
      <c r="A33" s="110">
        <v>20</v>
      </c>
      <c r="B33" s="109" t="s">
        <v>60</v>
      </c>
      <c r="C33" s="130"/>
      <c r="D33" s="130" t="s">
        <v>6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27" t="s">
        <v>38</v>
      </c>
      <c r="P33" s="127" t="s">
        <v>38</v>
      </c>
      <c r="Q33" s="127" t="s">
        <v>38</v>
      </c>
      <c r="R33" s="127" t="s">
        <v>38</v>
      </c>
      <c r="S33" s="127" t="s">
        <v>38</v>
      </c>
      <c r="T33" s="122">
        <v>0</v>
      </c>
      <c r="U33" s="140">
        <v>0.3</v>
      </c>
      <c r="V33" s="92">
        <f t="shared" ref="V33" si="19">T33*5*47*U33</f>
        <v>0</v>
      </c>
      <c r="W33" s="127" t="s">
        <v>38</v>
      </c>
      <c r="X33" s="127" t="s">
        <v>38</v>
      </c>
      <c r="Y33" s="127" t="s">
        <v>38</v>
      </c>
      <c r="Z33" s="127" t="s">
        <v>38</v>
      </c>
      <c r="AA33" s="122">
        <v>0</v>
      </c>
      <c r="AB33" s="140">
        <v>0.3</v>
      </c>
      <c r="AC33" s="92">
        <f t="shared" si="1"/>
        <v>0</v>
      </c>
    </row>
    <row r="34" spans="1:29" s="111" customFormat="1" ht="57" customHeight="1" x14ac:dyDescent="0.2">
      <c r="A34" s="112">
        <v>21</v>
      </c>
      <c r="B34" s="113" t="s">
        <v>61</v>
      </c>
      <c r="C34" s="129"/>
      <c r="D34" s="129" t="s">
        <v>6</v>
      </c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7" t="s">
        <v>38</v>
      </c>
      <c r="P34" s="127" t="s">
        <v>38</v>
      </c>
      <c r="Q34" s="127" t="s">
        <v>38</v>
      </c>
      <c r="R34" s="127" t="s">
        <v>38</v>
      </c>
      <c r="S34" s="127" t="s">
        <v>38</v>
      </c>
      <c r="T34" s="122">
        <v>0</v>
      </c>
      <c r="U34" s="140">
        <v>0.70000000000000007</v>
      </c>
      <c r="V34" s="92">
        <f t="shared" ref="V34" si="20">T34*5*47*U34</f>
        <v>0</v>
      </c>
      <c r="W34" s="127" t="s">
        <v>38</v>
      </c>
      <c r="X34" s="127" t="s">
        <v>38</v>
      </c>
      <c r="Y34" s="127" t="s">
        <v>38</v>
      </c>
      <c r="Z34" s="127" t="s">
        <v>38</v>
      </c>
      <c r="AA34" s="122">
        <v>0</v>
      </c>
      <c r="AB34" s="140">
        <v>0.70000000000000007</v>
      </c>
      <c r="AC34" s="92">
        <f t="shared" si="1"/>
        <v>0</v>
      </c>
    </row>
    <row r="35" spans="1:29" s="111" customFormat="1" ht="57" customHeight="1" x14ac:dyDescent="0.2">
      <c r="A35" s="110">
        <v>22</v>
      </c>
      <c r="B35" s="109" t="s">
        <v>62</v>
      </c>
      <c r="C35" s="130"/>
      <c r="D35" s="130" t="s">
        <v>6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28" t="s">
        <v>39</v>
      </c>
      <c r="P35" s="128" t="s">
        <v>39</v>
      </c>
      <c r="Q35" s="128" t="s">
        <v>39</v>
      </c>
      <c r="R35" s="127" t="s">
        <v>38</v>
      </c>
      <c r="S35" s="127" t="s">
        <v>38</v>
      </c>
      <c r="T35" s="122">
        <v>0.3</v>
      </c>
      <c r="U35" s="140">
        <v>3.25</v>
      </c>
      <c r="V35" s="92">
        <f t="shared" ref="V35" si="21">T35*5*47*U35</f>
        <v>229.125</v>
      </c>
      <c r="W35" s="127" t="s">
        <v>38</v>
      </c>
      <c r="X35" s="127" t="s">
        <v>38</v>
      </c>
      <c r="Y35" s="127" t="s">
        <v>38</v>
      </c>
      <c r="Z35" s="127" t="s">
        <v>38</v>
      </c>
      <c r="AA35" s="122">
        <v>0</v>
      </c>
      <c r="AB35" s="140">
        <v>3.25</v>
      </c>
      <c r="AC35" s="92">
        <f t="shared" si="1"/>
        <v>0</v>
      </c>
    </row>
    <row r="36" spans="1:29" s="111" customFormat="1" ht="57" customHeight="1" x14ac:dyDescent="0.2">
      <c r="A36" s="112">
        <v>23</v>
      </c>
      <c r="B36" s="113" t="s">
        <v>63</v>
      </c>
      <c r="C36" s="129"/>
      <c r="D36" s="129"/>
      <c r="E36" s="129" t="s">
        <v>6</v>
      </c>
      <c r="F36" s="129"/>
      <c r="G36" s="129"/>
      <c r="H36" s="129"/>
      <c r="I36" s="129"/>
      <c r="J36" s="129"/>
      <c r="K36" s="129"/>
      <c r="L36" s="129" t="s">
        <v>6</v>
      </c>
      <c r="M36" s="129"/>
      <c r="N36" s="129"/>
      <c r="O36" s="127" t="s">
        <v>38</v>
      </c>
      <c r="P36" s="127" t="s">
        <v>38</v>
      </c>
      <c r="Q36" s="127" t="s">
        <v>38</v>
      </c>
      <c r="R36" s="127" t="s">
        <v>38</v>
      </c>
      <c r="S36" s="127" t="s">
        <v>38</v>
      </c>
      <c r="T36" s="122">
        <v>0</v>
      </c>
      <c r="U36" s="140">
        <v>0.1</v>
      </c>
      <c r="V36" s="92">
        <f t="shared" ref="V36" si="22">T36*5*47*U36</f>
        <v>0</v>
      </c>
      <c r="W36" s="127" t="s">
        <v>38</v>
      </c>
      <c r="X36" s="127" t="s">
        <v>38</v>
      </c>
      <c r="Y36" s="127" t="s">
        <v>38</v>
      </c>
      <c r="Z36" s="127" t="s">
        <v>38</v>
      </c>
      <c r="AA36" s="122">
        <v>0</v>
      </c>
      <c r="AB36" s="140">
        <v>0.1</v>
      </c>
      <c r="AC36" s="92">
        <f t="shared" si="1"/>
        <v>0</v>
      </c>
    </row>
    <row r="37" spans="1:29" s="111" customFormat="1" ht="57" customHeight="1" x14ac:dyDescent="0.2">
      <c r="A37" s="110">
        <v>24</v>
      </c>
      <c r="B37" s="109" t="s">
        <v>56</v>
      </c>
      <c r="C37" s="130"/>
      <c r="D37" s="130"/>
      <c r="E37" s="130" t="s">
        <v>6</v>
      </c>
      <c r="F37" s="130"/>
      <c r="G37" s="130"/>
      <c r="H37" s="130"/>
      <c r="I37" s="130"/>
      <c r="J37" s="130"/>
      <c r="K37" s="130"/>
      <c r="L37" s="130"/>
      <c r="M37" s="130"/>
      <c r="N37" s="130"/>
      <c r="O37" s="127" t="s">
        <v>38</v>
      </c>
      <c r="P37" s="128" t="s">
        <v>39</v>
      </c>
      <c r="Q37" s="128" t="s">
        <v>39</v>
      </c>
      <c r="R37" s="128" t="s">
        <v>39</v>
      </c>
      <c r="S37" s="128" t="s">
        <v>39</v>
      </c>
      <c r="T37" s="122">
        <v>0.14000000000000001</v>
      </c>
      <c r="U37" s="140">
        <v>0.5</v>
      </c>
      <c r="V37" s="92">
        <f t="shared" ref="V37" si="23">T37*5*47*U37</f>
        <v>16.450000000000003</v>
      </c>
      <c r="W37" s="127" t="s">
        <v>38</v>
      </c>
      <c r="X37" s="127" t="s">
        <v>38</v>
      </c>
      <c r="Y37" s="127" t="s">
        <v>38</v>
      </c>
      <c r="Z37" s="127" t="s">
        <v>38</v>
      </c>
      <c r="AA37" s="122">
        <v>0</v>
      </c>
      <c r="AB37" s="140">
        <v>0.5</v>
      </c>
      <c r="AC37" s="92">
        <f t="shared" si="1"/>
        <v>0</v>
      </c>
    </row>
    <row r="38" spans="1:29" s="111" customFormat="1" ht="57" customHeight="1" x14ac:dyDescent="0.2">
      <c r="A38" s="112">
        <v>25</v>
      </c>
      <c r="B38" s="113" t="s">
        <v>60</v>
      </c>
      <c r="C38" s="129"/>
      <c r="D38" s="129"/>
      <c r="E38" s="129" t="s">
        <v>6</v>
      </c>
      <c r="F38" s="129"/>
      <c r="G38" s="129"/>
      <c r="H38" s="129"/>
      <c r="I38" s="129"/>
      <c r="J38" s="129"/>
      <c r="K38" s="129"/>
      <c r="L38" s="129"/>
      <c r="M38" s="129"/>
      <c r="N38" s="129"/>
      <c r="O38" s="127" t="s">
        <v>38</v>
      </c>
      <c r="P38" s="127" t="s">
        <v>38</v>
      </c>
      <c r="Q38" s="127" t="s">
        <v>38</v>
      </c>
      <c r="R38" s="127" t="s">
        <v>38</v>
      </c>
      <c r="S38" s="127" t="s">
        <v>38</v>
      </c>
      <c r="T38" s="122">
        <v>0</v>
      </c>
      <c r="U38" s="140">
        <v>0.25</v>
      </c>
      <c r="V38" s="92">
        <f t="shared" ref="V38:V101" si="24">T38*5*47*U38</f>
        <v>0</v>
      </c>
      <c r="W38" s="127" t="s">
        <v>38</v>
      </c>
      <c r="X38" s="127" t="s">
        <v>38</v>
      </c>
      <c r="Y38" s="127" t="s">
        <v>38</v>
      </c>
      <c r="Z38" s="127" t="s">
        <v>38</v>
      </c>
      <c r="AA38" s="122">
        <v>0</v>
      </c>
      <c r="AB38" s="140">
        <v>0.25</v>
      </c>
      <c r="AC38" s="92">
        <f t="shared" si="1"/>
        <v>0</v>
      </c>
    </row>
    <row r="39" spans="1:29" s="111" customFormat="1" ht="57" customHeight="1" x14ac:dyDescent="0.2">
      <c r="A39" s="110">
        <v>26</v>
      </c>
      <c r="B39" s="109" t="s">
        <v>61</v>
      </c>
      <c r="C39" s="130"/>
      <c r="D39" s="130"/>
      <c r="E39" s="130" t="s">
        <v>6</v>
      </c>
      <c r="F39" s="130"/>
      <c r="G39" s="130"/>
      <c r="H39" s="130"/>
      <c r="I39" s="130"/>
      <c r="J39" s="130"/>
      <c r="K39" s="130"/>
      <c r="L39" s="130"/>
      <c r="M39" s="130"/>
      <c r="N39" s="130"/>
      <c r="O39" s="127" t="s">
        <v>38</v>
      </c>
      <c r="P39" s="127" t="s">
        <v>38</v>
      </c>
      <c r="Q39" s="127" t="s">
        <v>38</v>
      </c>
      <c r="R39" s="127" t="s">
        <v>38</v>
      </c>
      <c r="S39" s="127" t="s">
        <v>38</v>
      </c>
      <c r="T39" s="122">
        <v>0</v>
      </c>
      <c r="U39" s="140">
        <v>0.5</v>
      </c>
      <c r="V39" s="92">
        <f t="shared" si="24"/>
        <v>0</v>
      </c>
      <c r="W39" s="127" t="s">
        <v>38</v>
      </c>
      <c r="X39" s="127" t="s">
        <v>38</v>
      </c>
      <c r="Y39" s="127" t="s">
        <v>38</v>
      </c>
      <c r="Z39" s="127" t="s">
        <v>38</v>
      </c>
      <c r="AA39" s="122">
        <v>0</v>
      </c>
      <c r="AB39" s="140">
        <v>0.5</v>
      </c>
      <c r="AC39" s="92">
        <f t="shared" si="1"/>
        <v>0</v>
      </c>
    </row>
    <row r="40" spans="1:29" s="111" customFormat="1" ht="57" customHeight="1" x14ac:dyDescent="0.2">
      <c r="A40" s="112">
        <v>27</v>
      </c>
      <c r="B40" s="113" t="s">
        <v>64</v>
      </c>
      <c r="C40" s="129"/>
      <c r="D40" s="129"/>
      <c r="E40" s="129" t="s">
        <v>6</v>
      </c>
      <c r="F40" s="129"/>
      <c r="G40" s="129"/>
      <c r="H40" s="129"/>
      <c r="I40" s="129" t="s">
        <v>6</v>
      </c>
      <c r="J40" s="129"/>
      <c r="K40" s="129"/>
      <c r="L40" s="129"/>
      <c r="M40" s="129"/>
      <c r="N40" s="129"/>
      <c r="O40" s="127" t="s">
        <v>38</v>
      </c>
      <c r="P40" s="128" t="s">
        <v>39</v>
      </c>
      <c r="Q40" s="127" t="s">
        <v>38</v>
      </c>
      <c r="R40" s="127" t="s">
        <v>38</v>
      </c>
      <c r="S40" s="127" t="s">
        <v>38</v>
      </c>
      <c r="T40" s="122">
        <v>0.02</v>
      </c>
      <c r="U40" s="140">
        <v>2.4499999999999997</v>
      </c>
      <c r="V40" s="92">
        <f t="shared" si="24"/>
        <v>11.514999999999999</v>
      </c>
      <c r="W40" s="127" t="s">
        <v>38</v>
      </c>
      <c r="X40" s="127" t="s">
        <v>38</v>
      </c>
      <c r="Y40" s="127" t="s">
        <v>38</v>
      </c>
      <c r="Z40" s="127" t="s">
        <v>38</v>
      </c>
      <c r="AA40" s="122">
        <v>0</v>
      </c>
      <c r="AB40" s="140">
        <v>2.4499999999999997</v>
      </c>
      <c r="AC40" s="92">
        <f t="shared" si="1"/>
        <v>0</v>
      </c>
    </row>
    <row r="41" spans="1:29" s="111" customFormat="1" ht="57" customHeight="1" x14ac:dyDescent="0.2">
      <c r="A41" s="110">
        <v>28</v>
      </c>
      <c r="B41" s="109" t="s">
        <v>63</v>
      </c>
      <c r="C41" s="130"/>
      <c r="D41" s="130"/>
      <c r="E41" s="130" t="s">
        <v>6</v>
      </c>
      <c r="F41" s="130"/>
      <c r="G41" s="130"/>
      <c r="H41" s="130"/>
      <c r="I41" s="130"/>
      <c r="J41" s="130" t="s">
        <v>6</v>
      </c>
      <c r="K41" s="130"/>
      <c r="L41" s="130"/>
      <c r="M41" s="130"/>
      <c r="N41" s="130"/>
      <c r="O41" s="127" t="s">
        <v>38</v>
      </c>
      <c r="P41" s="127" t="s">
        <v>38</v>
      </c>
      <c r="Q41" s="127" t="s">
        <v>38</v>
      </c>
      <c r="R41" s="127" t="s">
        <v>38</v>
      </c>
      <c r="S41" s="127" t="s">
        <v>38</v>
      </c>
      <c r="T41" s="122">
        <v>0</v>
      </c>
      <c r="U41" s="140">
        <v>0.1</v>
      </c>
      <c r="V41" s="92">
        <f t="shared" si="24"/>
        <v>0</v>
      </c>
      <c r="W41" s="127" t="s">
        <v>38</v>
      </c>
      <c r="X41" s="127" t="s">
        <v>38</v>
      </c>
      <c r="Y41" s="127" t="s">
        <v>38</v>
      </c>
      <c r="Z41" s="127" t="s">
        <v>38</v>
      </c>
      <c r="AA41" s="122">
        <v>0</v>
      </c>
      <c r="AB41" s="140">
        <v>0.1</v>
      </c>
      <c r="AC41" s="92">
        <f t="shared" si="1"/>
        <v>0</v>
      </c>
    </row>
    <row r="42" spans="1:29" s="111" customFormat="1" ht="57" customHeight="1" x14ac:dyDescent="0.2">
      <c r="A42" s="112">
        <v>29</v>
      </c>
      <c r="B42" s="113" t="s">
        <v>56</v>
      </c>
      <c r="C42" s="129"/>
      <c r="D42" s="129"/>
      <c r="E42" s="129"/>
      <c r="F42" s="129" t="s">
        <v>6</v>
      </c>
      <c r="G42" s="129"/>
      <c r="H42" s="129"/>
      <c r="I42" s="129" t="s">
        <v>6</v>
      </c>
      <c r="J42" s="129"/>
      <c r="K42" s="129"/>
      <c r="L42" s="129"/>
      <c r="M42" s="129"/>
      <c r="N42" s="129"/>
      <c r="O42" s="127" t="s">
        <v>38</v>
      </c>
      <c r="P42" s="128" t="s">
        <v>39</v>
      </c>
      <c r="Q42" s="128" t="s">
        <v>39</v>
      </c>
      <c r="R42" s="128" t="s">
        <v>39</v>
      </c>
      <c r="S42" s="128" t="s">
        <v>39</v>
      </c>
      <c r="T42" s="122">
        <v>0.14000000000000001</v>
      </c>
      <c r="U42" s="140">
        <v>0.5</v>
      </c>
      <c r="V42" s="92">
        <f t="shared" si="24"/>
        <v>16.450000000000003</v>
      </c>
      <c r="W42" s="127" t="s">
        <v>38</v>
      </c>
      <c r="X42" s="127" t="s">
        <v>38</v>
      </c>
      <c r="Y42" s="127" t="s">
        <v>38</v>
      </c>
      <c r="Z42" s="127" t="s">
        <v>38</v>
      </c>
      <c r="AA42" s="122">
        <v>0</v>
      </c>
      <c r="AB42" s="140">
        <v>0.5</v>
      </c>
      <c r="AC42" s="92">
        <f t="shared" si="1"/>
        <v>0</v>
      </c>
    </row>
    <row r="43" spans="1:29" s="111" customFormat="1" ht="57" customHeight="1" x14ac:dyDescent="0.2">
      <c r="A43" s="110">
        <v>30</v>
      </c>
      <c r="B43" s="109" t="s">
        <v>60</v>
      </c>
      <c r="C43" s="130"/>
      <c r="D43" s="130"/>
      <c r="E43" s="130"/>
      <c r="F43" s="130" t="s">
        <v>6</v>
      </c>
      <c r="G43" s="130"/>
      <c r="H43" s="130"/>
      <c r="I43" s="130"/>
      <c r="J43" s="130"/>
      <c r="K43" s="130"/>
      <c r="L43" s="130"/>
      <c r="M43" s="130"/>
      <c r="N43" s="130"/>
      <c r="O43" s="127" t="s">
        <v>38</v>
      </c>
      <c r="P43" s="127" t="s">
        <v>38</v>
      </c>
      <c r="Q43" s="127" t="s">
        <v>38</v>
      </c>
      <c r="R43" s="127" t="s">
        <v>38</v>
      </c>
      <c r="S43" s="127" t="s">
        <v>38</v>
      </c>
      <c r="T43" s="122">
        <v>0</v>
      </c>
      <c r="U43" s="140">
        <v>0.70000000000000007</v>
      </c>
      <c r="V43" s="92">
        <f t="shared" si="24"/>
        <v>0</v>
      </c>
      <c r="W43" s="127" t="s">
        <v>38</v>
      </c>
      <c r="X43" s="127" t="s">
        <v>38</v>
      </c>
      <c r="Y43" s="127" t="s">
        <v>38</v>
      </c>
      <c r="Z43" s="127" t="s">
        <v>38</v>
      </c>
      <c r="AA43" s="122">
        <v>0</v>
      </c>
      <c r="AB43" s="140">
        <v>0.70000000000000007</v>
      </c>
      <c r="AC43" s="92">
        <f t="shared" si="1"/>
        <v>0</v>
      </c>
    </row>
    <row r="44" spans="1:29" s="111" customFormat="1" ht="57" customHeight="1" x14ac:dyDescent="0.2">
      <c r="A44" s="112">
        <v>31</v>
      </c>
      <c r="B44" s="113" t="s">
        <v>65</v>
      </c>
      <c r="C44" s="129"/>
      <c r="D44" s="129"/>
      <c r="E44" s="129"/>
      <c r="F44" s="129" t="s">
        <v>6</v>
      </c>
      <c r="G44" s="129"/>
      <c r="H44" s="129"/>
      <c r="I44" s="129"/>
      <c r="J44" s="129"/>
      <c r="K44" s="129"/>
      <c r="L44" s="129"/>
      <c r="M44" s="129"/>
      <c r="N44" s="129"/>
      <c r="O44" s="128" t="s">
        <v>39</v>
      </c>
      <c r="P44" s="128" t="s">
        <v>39</v>
      </c>
      <c r="Q44" s="127" t="s">
        <v>38</v>
      </c>
      <c r="R44" s="128" t="s">
        <v>39</v>
      </c>
      <c r="S44" s="128" t="s">
        <v>39</v>
      </c>
      <c r="T44" s="122">
        <v>0.2</v>
      </c>
      <c r="U44" s="140">
        <v>1.75</v>
      </c>
      <c r="V44" s="92">
        <f t="shared" si="24"/>
        <v>82.25</v>
      </c>
      <c r="W44" s="127" t="s">
        <v>38</v>
      </c>
      <c r="X44" s="127" t="s">
        <v>38</v>
      </c>
      <c r="Y44" s="127" t="s">
        <v>38</v>
      </c>
      <c r="Z44" s="127" t="s">
        <v>38</v>
      </c>
      <c r="AA44" s="122">
        <v>0</v>
      </c>
      <c r="AB44" s="140">
        <v>1.75</v>
      </c>
      <c r="AC44" s="92">
        <f t="shared" si="1"/>
        <v>0</v>
      </c>
    </row>
    <row r="45" spans="1:29" s="111" customFormat="1" ht="57" customHeight="1" x14ac:dyDescent="0.2">
      <c r="A45" s="110">
        <v>32</v>
      </c>
      <c r="B45" s="109" t="s">
        <v>66</v>
      </c>
      <c r="C45" s="130"/>
      <c r="D45" s="130"/>
      <c r="E45" s="130"/>
      <c r="F45" s="130" t="s">
        <v>6</v>
      </c>
      <c r="G45" s="130"/>
      <c r="H45" s="130"/>
      <c r="I45" s="130"/>
      <c r="J45" s="130"/>
      <c r="K45" s="130"/>
      <c r="L45" s="130"/>
      <c r="M45" s="130"/>
      <c r="N45" s="130"/>
      <c r="O45" s="127" t="s">
        <v>38</v>
      </c>
      <c r="P45" s="127" t="s">
        <v>38</v>
      </c>
      <c r="Q45" s="127" t="s">
        <v>38</v>
      </c>
      <c r="R45" s="127" t="s">
        <v>38</v>
      </c>
      <c r="S45" s="127" t="s">
        <v>38</v>
      </c>
      <c r="T45" s="122">
        <v>0</v>
      </c>
      <c r="U45" s="140">
        <v>0.35000000000000003</v>
      </c>
      <c r="V45" s="92">
        <f t="shared" si="24"/>
        <v>0</v>
      </c>
      <c r="W45" s="127" t="s">
        <v>38</v>
      </c>
      <c r="X45" s="127" t="s">
        <v>38</v>
      </c>
      <c r="Y45" s="127" t="s">
        <v>38</v>
      </c>
      <c r="Z45" s="127" t="s">
        <v>38</v>
      </c>
      <c r="AA45" s="122">
        <v>0</v>
      </c>
      <c r="AB45" s="140">
        <v>0.35000000000000003</v>
      </c>
      <c r="AC45" s="92">
        <f t="shared" si="1"/>
        <v>0</v>
      </c>
    </row>
    <row r="46" spans="1:29" s="111" customFormat="1" ht="57" customHeight="1" x14ac:dyDescent="0.2">
      <c r="A46" s="112">
        <v>33</v>
      </c>
      <c r="B46" s="113" t="s">
        <v>63</v>
      </c>
      <c r="C46" s="129"/>
      <c r="D46" s="129"/>
      <c r="E46" s="129"/>
      <c r="F46" s="129" t="s">
        <v>6</v>
      </c>
      <c r="G46" s="129"/>
      <c r="H46" s="129"/>
      <c r="I46" s="129"/>
      <c r="J46" s="129"/>
      <c r="K46" s="129"/>
      <c r="L46" s="129"/>
      <c r="M46" s="129"/>
      <c r="N46" s="129"/>
      <c r="O46" s="127" t="s">
        <v>38</v>
      </c>
      <c r="P46" s="127" t="s">
        <v>38</v>
      </c>
      <c r="Q46" s="127" t="s">
        <v>38</v>
      </c>
      <c r="R46" s="128" t="s">
        <v>39</v>
      </c>
      <c r="S46" s="127" t="s">
        <v>38</v>
      </c>
      <c r="T46" s="122">
        <v>0.02</v>
      </c>
      <c r="U46" s="140">
        <v>0.1</v>
      </c>
      <c r="V46" s="92">
        <f t="shared" si="24"/>
        <v>0.47000000000000003</v>
      </c>
      <c r="W46" s="127" t="s">
        <v>38</v>
      </c>
      <c r="X46" s="127" t="s">
        <v>38</v>
      </c>
      <c r="Y46" s="127" t="s">
        <v>38</v>
      </c>
      <c r="Z46" s="127" t="s">
        <v>38</v>
      </c>
      <c r="AA46" s="122">
        <v>0</v>
      </c>
      <c r="AB46" s="140">
        <v>0.1</v>
      </c>
      <c r="AC46" s="92">
        <f t="shared" si="1"/>
        <v>0</v>
      </c>
    </row>
    <row r="47" spans="1:29" s="111" customFormat="1" ht="57" customHeight="1" x14ac:dyDescent="0.2">
      <c r="A47" s="110">
        <v>34</v>
      </c>
      <c r="B47" s="109" t="s">
        <v>56</v>
      </c>
      <c r="C47" s="130"/>
      <c r="D47" s="130"/>
      <c r="E47" s="130"/>
      <c r="F47" s="130"/>
      <c r="G47" s="130" t="s">
        <v>6</v>
      </c>
      <c r="H47" s="130"/>
      <c r="I47" s="130"/>
      <c r="J47" s="130"/>
      <c r="K47" s="130"/>
      <c r="L47" s="130"/>
      <c r="M47" s="130"/>
      <c r="N47" s="130"/>
      <c r="O47" s="127" t="s">
        <v>38</v>
      </c>
      <c r="P47" s="128" t="s">
        <v>39</v>
      </c>
      <c r="Q47" s="128" t="s">
        <v>39</v>
      </c>
      <c r="R47" s="128" t="s">
        <v>39</v>
      </c>
      <c r="S47" s="128" t="s">
        <v>39</v>
      </c>
      <c r="T47" s="122">
        <v>0.17</v>
      </c>
      <c r="U47" s="140">
        <v>0.5</v>
      </c>
      <c r="V47" s="92">
        <f t="shared" si="24"/>
        <v>19.975000000000001</v>
      </c>
      <c r="W47" s="127" t="s">
        <v>38</v>
      </c>
      <c r="X47" s="127" t="s">
        <v>38</v>
      </c>
      <c r="Y47" s="127" t="s">
        <v>38</v>
      </c>
      <c r="Z47" s="127" t="s">
        <v>38</v>
      </c>
      <c r="AA47" s="122">
        <v>0</v>
      </c>
      <c r="AB47" s="140">
        <v>0.5</v>
      </c>
      <c r="AC47" s="92">
        <f t="shared" si="1"/>
        <v>0</v>
      </c>
    </row>
    <row r="48" spans="1:29" s="111" customFormat="1" ht="57" customHeight="1" x14ac:dyDescent="0.2">
      <c r="A48" s="112">
        <v>35</v>
      </c>
      <c r="B48" s="113" t="s">
        <v>60</v>
      </c>
      <c r="C48" s="129"/>
      <c r="D48" s="129"/>
      <c r="E48" s="129"/>
      <c r="F48" s="129"/>
      <c r="G48" s="129" t="s">
        <v>6</v>
      </c>
      <c r="H48" s="129"/>
      <c r="I48" s="129"/>
      <c r="J48" s="129"/>
      <c r="K48" s="129"/>
      <c r="L48" s="129"/>
      <c r="M48" s="129"/>
      <c r="N48" s="129"/>
      <c r="O48" s="127" t="s">
        <v>38</v>
      </c>
      <c r="P48" s="128" t="s">
        <v>39</v>
      </c>
      <c r="Q48" s="127" t="s">
        <v>38</v>
      </c>
      <c r="R48" s="127" t="s">
        <v>38</v>
      </c>
      <c r="S48" s="127" t="s">
        <v>38</v>
      </c>
      <c r="T48" s="122">
        <v>0.05</v>
      </c>
      <c r="U48" s="140">
        <v>0.5</v>
      </c>
      <c r="V48" s="92">
        <f t="shared" si="24"/>
        <v>5.875</v>
      </c>
      <c r="W48" s="127" t="s">
        <v>38</v>
      </c>
      <c r="X48" s="127" t="s">
        <v>38</v>
      </c>
      <c r="Y48" s="127" t="s">
        <v>38</v>
      </c>
      <c r="Z48" s="127" t="s">
        <v>38</v>
      </c>
      <c r="AA48" s="122">
        <v>0</v>
      </c>
      <c r="AB48" s="140">
        <v>0.5</v>
      </c>
      <c r="AC48" s="92">
        <f t="shared" si="1"/>
        <v>0</v>
      </c>
    </row>
    <row r="49" spans="1:29" s="111" customFormat="1" ht="57" customHeight="1" x14ac:dyDescent="0.2">
      <c r="A49" s="110">
        <v>36</v>
      </c>
      <c r="B49" s="109" t="s">
        <v>67</v>
      </c>
      <c r="C49" s="130"/>
      <c r="D49" s="130"/>
      <c r="E49" s="130"/>
      <c r="F49" s="130"/>
      <c r="G49" s="130" t="s">
        <v>6</v>
      </c>
      <c r="H49" s="130"/>
      <c r="I49" s="130"/>
      <c r="J49" s="130"/>
      <c r="K49" s="130"/>
      <c r="L49" s="130"/>
      <c r="M49" s="130"/>
      <c r="N49" s="130"/>
      <c r="O49" s="128" t="s">
        <v>39</v>
      </c>
      <c r="P49" s="128" t="s">
        <v>39</v>
      </c>
      <c r="Q49" s="127" t="s">
        <v>38</v>
      </c>
      <c r="R49" s="127" t="s">
        <v>38</v>
      </c>
      <c r="S49" s="127" t="s">
        <v>38</v>
      </c>
      <c r="T49" s="122">
        <v>7.0000000000000007E-2</v>
      </c>
      <c r="U49" s="140">
        <v>1</v>
      </c>
      <c r="V49" s="92">
        <f t="shared" si="24"/>
        <v>16.450000000000003</v>
      </c>
      <c r="W49" s="127" t="s">
        <v>38</v>
      </c>
      <c r="X49" s="127" t="s">
        <v>38</v>
      </c>
      <c r="Y49" s="127" t="s">
        <v>38</v>
      </c>
      <c r="Z49" s="127" t="s">
        <v>38</v>
      </c>
      <c r="AA49" s="122">
        <v>0</v>
      </c>
      <c r="AB49" s="140">
        <v>1</v>
      </c>
      <c r="AC49" s="92">
        <f t="shared" si="1"/>
        <v>0</v>
      </c>
    </row>
    <row r="50" spans="1:29" s="111" customFormat="1" ht="57" customHeight="1" x14ac:dyDescent="0.2">
      <c r="A50" s="112">
        <v>37</v>
      </c>
      <c r="B50" s="113" t="s">
        <v>68</v>
      </c>
      <c r="C50" s="129"/>
      <c r="D50" s="129"/>
      <c r="E50" s="129"/>
      <c r="F50" s="129"/>
      <c r="G50" s="129" t="s">
        <v>6</v>
      </c>
      <c r="H50" s="129"/>
      <c r="I50" s="129"/>
      <c r="J50" s="129"/>
      <c r="K50" s="129"/>
      <c r="L50" s="129"/>
      <c r="M50" s="129"/>
      <c r="N50" s="129"/>
      <c r="O50" s="128" t="s">
        <v>39</v>
      </c>
      <c r="P50" s="128" t="s">
        <v>39</v>
      </c>
      <c r="Q50" s="127" t="s">
        <v>38</v>
      </c>
      <c r="R50" s="127" t="s">
        <v>38</v>
      </c>
      <c r="S50" s="127" t="s">
        <v>38</v>
      </c>
      <c r="T50" s="122">
        <v>0.1</v>
      </c>
      <c r="U50" s="140">
        <v>1</v>
      </c>
      <c r="V50" s="92">
        <f t="shared" si="24"/>
        <v>23.5</v>
      </c>
      <c r="W50" s="127" t="s">
        <v>38</v>
      </c>
      <c r="X50" s="127" t="s">
        <v>38</v>
      </c>
      <c r="Y50" s="127" t="s">
        <v>38</v>
      </c>
      <c r="Z50" s="127" t="s">
        <v>38</v>
      </c>
      <c r="AA50" s="122">
        <v>0</v>
      </c>
      <c r="AB50" s="140">
        <v>1</v>
      </c>
      <c r="AC50" s="92">
        <f t="shared" si="1"/>
        <v>0</v>
      </c>
    </row>
    <row r="51" spans="1:29" s="111" customFormat="1" ht="57" customHeight="1" x14ac:dyDescent="0.2">
      <c r="A51" s="110">
        <v>38</v>
      </c>
      <c r="B51" s="109" t="s">
        <v>69</v>
      </c>
      <c r="C51" s="130"/>
      <c r="D51" s="130"/>
      <c r="E51" s="130"/>
      <c r="F51" s="130"/>
      <c r="G51" s="130"/>
      <c r="H51" s="130" t="s">
        <v>6</v>
      </c>
      <c r="I51" s="130"/>
      <c r="J51" s="130"/>
      <c r="K51" s="130"/>
      <c r="L51" s="130"/>
      <c r="M51" s="130"/>
      <c r="N51" s="130"/>
      <c r="O51" s="128" t="s">
        <v>39</v>
      </c>
      <c r="P51" s="128" t="s">
        <v>39</v>
      </c>
      <c r="Q51" s="127" t="s">
        <v>38</v>
      </c>
      <c r="R51" s="128" t="s">
        <v>39</v>
      </c>
      <c r="S51" s="128" t="s">
        <v>39</v>
      </c>
      <c r="T51" s="122">
        <v>0.19</v>
      </c>
      <c r="U51" s="140">
        <v>1</v>
      </c>
      <c r="V51" s="92">
        <f t="shared" si="24"/>
        <v>44.65</v>
      </c>
      <c r="W51" s="127" t="s">
        <v>38</v>
      </c>
      <c r="X51" s="127" t="s">
        <v>38</v>
      </c>
      <c r="Y51" s="127" t="s">
        <v>38</v>
      </c>
      <c r="Z51" s="127" t="s">
        <v>38</v>
      </c>
      <c r="AA51" s="122">
        <v>0</v>
      </c>
      <c r="AB51" s="140">
        <v>1</v>
      </c>
      <c r="AC51" s="92">
        <f t="shared" si="1"/>
        <v>0</v>
      </c>
    </row>
    <row r="52" spans="1:29" s="111" customFormat="1" ht="57" customHeight="1" x14ac:dyDescent="0.2">
      <c r="A52" s="112">
        <v>39</v>
      </c>
      <c r="B52" s="113" t="s">
        <v>70</v>
      </c>
      <c r="C52" s="129"/>
      <c r="D52" s="129"/>
      <c r="E52" s="129"/>
      <c r="F52" s="129"/>
      <c r="G52" s="129"/>
      <c r="H52" s="129" t="s">
        <v>6</v>
      </c>
      <c r="I52" s="129"/>
      <c r="J52" s="129"/>
      <c r="K52" s="129"/>
      <c r="L52" s="129"/>
      <c r="M52" s="129"/>
      <c r="N52" s="129"/>
      <c r="O52" s="128" t="s">
        <v>39</v>
      </c>
      <c r="P52" s="128" t="s">
        <v>39</v>
      </c>
      <c r="Q52" s="127" t="s">
        <v>38</v>
      </c>
      <c r="R52" s="127" t="s">
        <v>38</v>
      </c>
      <c r="S52" s="128" t="s">
        <v>39</v>
      </c>
      <c r="T52" s="122">
        <v>0.1</v>
      </c>
      <c r="U52" s="140">
        <v>0.5</v>
      </c>
      <c r="V52" s="92">
        <f t="shared" si="24"/>
        <v>11.75</v>
      </c>
      <c r="W52" s="127" t="s">
        <v>38</v>
      </c>
      <c r="X52" s="127" t="s">
        <v>38</v>
      </c>
      <c r="Y52" s="127" t="s">
        <v>38</v>
      </c>
      <c r="Z52" s="127" t="s">
        <v>38</v>
      </c>
      <c r="AA52" s="122">
        <v>0</v>
      </c>
      <c r="AB52" s="140">
        <v>0.5</v>
      </c>
      <c r="AC52" s="92">
        <f t="shared" si="1"/>
        <v>0</v>
      </c>
    </row>
    <row r="53" spans="1:29" s="111" customFormat="1" ht="57" customHeight="1" x14ac:dyDescent="0.2">
      <c r="A53" s="110">
        <v>40</v>
      </c>
      <c r="B53" s="109" t="s">
        <v>71</v>
      </c>
      <c r="C53" s="130"/>
      <c r="D53" s="130"/>
      <c r="E53" s="130"/>
      <c r="F53" s="130"/>
      <c r="G53" s="130"/>
      <c r="H53" s="130" t="s">
        <v>6</v>
      </c>
      <c r="I53" s="130"/>
      <c r="J53" s="130"/>
      <c r="K53" s="130"/>
      <c r="L53" s="130"/>
      <c r="M53" s="130"/>
      <c r="N53" s="130" t="s">
        <v>6</v>
      </c>
      <c r="O53" s="127" t="s">
        <v>38</v>
      </c>
      <c r="P53" s="128" t="s">
        <v>39</v>
      </c>
      <c r="Q53" s="127" t="s">
        <v>38</v>
      </c>
      <c r="R53" s="127" t="s">
        <v>38</v>
      </c>
      <c r="S53" s="127" t="s">
        <v>38</v>
      </c>
      <c r="T53" s="122">
        <v>0</v>
      </c>
      <c r="U53" s="140">
        <v>0.1</v>
      </c>
      <c r="V53" s="92">
        <f t="shared" si="24"/>
        <v>0</v>
      </c>
      <c r="W53" s="127" t="s">
        <v>38</v>
      </c>
      <c r="X53" s="127" t="s">
        <v>38</v>
      </c>
      <c r="Y53" s="127" t="s">
        <v>38</v>
      </c>
      <c r="Z53" s="127" t="s">
        <v>38</v>
      </c>
      <c r="AA53" s="122">
        <v>0</v>
      </c>
      <c r="AB53" s="140">
        <v>0.1</v>
      </c>
      <c r="AC53" s="92">
        <f t="shared" si="1"/>
        <v>0</v>
      </c>
    </row>
    <row r="54" spans="1:29" s="111" customFormat="1" ht="57" customHeight="1" x14ac:dyDescent="0.2">
      <c r="A54" s="112">
        <v>41</v>
      </c>
      <c r="B54" s="113" t="s">
        <v>72</v>
      </c>
      <c r="C54" s="129"/>
      <c r="D54" s="129"/>
      <c r="E54" s="129"/>
      <c r="F54" s="129"/>
      <c r="G54" s="129"/>
      <c r="H54" s="129" t="s">
        <v>6</v>
      </c>
      <c r="I54" s="129"/>
      <c r="J54" s="129"/>
      <c r="K54" s="129"/>
      <c r="L54" s="129"/>
      <c r="M54" s="129"/>
      <c r="N54" s="129" t="s">
        <v>6</v>
      </c>
      <c r="O54" s="128" t="s">
        <v>39</v>
      </c>
      <c r="P54" s="128" t="s">
        <v>39</v>
      </c>
      <c r="Q54" s="128" t="s">
        <v>39</v>
      </c>
      <c r="R54" s="127" t="s">
        <v>38</v>
      </c>
      <c r="S54" s="127" t="s">
        <v>38</v>
      </c>
      <c r="T54" s="122">
        <v>0</v>
      </c>
      <c r="U54" s="140">
        <v>1</v>
      </c>
      <c r="V54" s="92">
        <f t="shared" si="24"/>
        <v>0</v>
      </c>
      <c r="W54" s="127" t="s">
        <v>38</v>
      </c>
      <c r="X54" s="127" t="s">
        <v>38</v>
      </c>
      <c r="Y54" s="127" t="s">
        <v>38</v>
      </c>
      <c r="Z54" s="127" t="s">
        <v>38</v>
      </c>
      <c r="AA54" s="122">
        <v>0</v>
      </c>
      <c r="AB54" s="140">
        <v>1</v>
      </c>
      <c r="AC54" s="92">
        <f t="shared" si="1"/>
        <v>0</v>
      </c>
    </row>
    <row r="55" spans="1:29" s="111" customFormat="1" ht="57" customHeight="1" x14ac:dyDescent="0.2">
      <c r="A55" s="110">
        <v>42</v>
      </c>
      <c r="B55" s="109" t="s">
        <v>73</v>
      </c>
      <c r="C55" s="130"/>
      <c r="D55" s="130"/>
      <c r="E55" s="130"/>
      <c r="F55" s="130"/>
      <c r="G55" s="130"/>
      <c r="H55" s="130" t="s">
        <v>6</v>
      </c>
      <c r="I55" s="130"/>
      <c r="J55" s="130"/>
      <c r="K55" s="130"/>
      <c r="L55" s="130"/>
      <c r="M55" s="130"/>
      <c r="N55" s="130"/>
      <c r="O55" s="127" t="s">
        <v>38</v>
      </c>
      <c r="P55" s="127" t="s">
        <v>38</v>
      </c>
      <c r="Q55" s="127" t="s">
        <v>38</v>
      </c>
      <c r="R55" s="127" t="s">
        <v>38</v>
      </c>
      <c r="S55" s="127" t="s">
        <v>38</v>
      </c>
      <c r="T55" s="122">
        <v>0</v>
      </c>
      <c r="U55" s="140">
        <v>1</v>
      </c>
      <c r="V55" s="92">
        <f t="shared" si="24"/>
        <v>0</v>
      </c>
      <c r="W55" s="127" t="s">
        <v>38</v>
      </c>
      <c r="X55" s="127" t="s">
        <v>38</v>
      </c>
      <c r="Y55" s="127" t="s">
        <v>38</v>
      </c>
      <c r="Z55" s="127" t="s">
        <v>38</v>
      </c>
      <c r="AA55" s="122">
        <v>0</v>
      </c>
      <c r="AB55" s="140">
        <v>1</v>
      </c>
      <c r="AC55" s="92">
        <f t="shared" si="1"/>
        <v>0</v>
      </c>
    </row>
    <row r="56" spans="1:29" s="111" customFormat="1" ht="57" customHeight="1" x14ac:dyDescent="0.2">
      <c r="A56" s="112">
        <v>43</v>
      </c>
      <c r="B56" s="113" t="s">
        <v>74</v>
      </c>
      <c r="C56" s="129"/>
      <c r="D56" s="129"/>
      <c r="E56" s="129"/>
      <c r="F56" s="129"/>
      <c r="G56" s="129"/>
      <c r="H56" s="129" t="s">
        <v>6</v>
      </c>
      <c r="I56" s="129"/>
      <c r="J56" s="129"/>
      <c r="K56" s="129"/>
      <c r="L56" s="129"/>
      <c r="M56" s="129"/>
      <c r="N56" s="129" t="s">
        <v>6</v>
      </c>
      <c r="O56" s="127" t="s">
        <v>38</v>
      </c>
      <c r="P56" s="127" t="s">
        <v>38</v>
      </c>
      <c r="Q56" s="127" t="s">
        <v>38</v>
      </c>
      <c r="R56" s="127" t="s">
        <v>38</v>
      </c>
      <c r="S56" s="127" t="s">
        <v>38</v>
      </c>
      <c r="T56" s="122">
        <v>0</v>
      </c>
      <c r="U56" s="140">
        <v>0.1</v>
      </c>
      <c r="V56" s="92">
        <f t="shared" si="24"/>
        <v>0</v>
      </c>
      <c r="W56" s="127" t="s">
        <v>38</v>
      </c>
      <c r="X56" s="127" t="s">
        <v>38</v>
      </c>
      <c r="Y56" s="127" t="s">
        <v>38</v>
      </c>
      <c r="Z56" s="127" t="s">
        <v>38</v>
      </c>
      <c r="AA56" s="122">
        <v>0</v>
      </c>
      <c r="AB56" s="140">
        <v>0.1</v>
      </c>
      <c r="AC56" s="92">
        <f t="shared" si="1"/>
        <v>0</v>
      </c>
    </row>
    <row r="57" spans="1:29" s="111" customFormat="1" ht="57" customHeight="1" x14ac:dyDescent="0.2">
      <c r="A57" s="110">
        <v>44</v>
      </c>
      <c r="B57" s="109" t="s">
        <v>72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28" t="s">
        <v>39</v>
      </c>
      <c r="P57" s="128" t="s">
        <v>39</v>
      </c>
      <c r="Q57" s="128" t="s">
        <v>39</v>
      </c>
      <c r="R57" s="127" t="s">
        <v>38</v>
      </c>
      <c r="S57" s="127" t="s">
        <v>38</v>
      </c>
      <c r="T57" s="122">
        <v>0.05</v>
      </c>
      <c r="U57" s="140">
        <v>1</v>
      </c>
      <c r="V57" s="92">
        <f t="shared" si="24"/>
        <v>11.75</v>
      </c>
      <c r="W57" s="127" t="s">
        <v>38</v>
      </c>
      <c r="X57" s="127" t="s">
        <v>38</v>
      </c>
      <c r="Y57" s="127" t="s">
        <v>38</v>
      </c>
      <c r="Z57" s="127" t="s">
        <v>38</v>
      </c>
      <c r="AA57" s="122">
        <v>0</v>
      </c>
      <c r="AB57" s="140">
        <v>1</v>
      </c>
      <c r="AC57" s="92">
        <f t="shared" si="1"/>
        <v>0</v>
      </c>
    </row>
    <row r="58" spans="1:29" s="111" customFormat="1" ht="57" customHeight="1" x14ac:dyDescent="0.2">
      <c r="A58" s="112">
        <v>45</v>
      </c>
      <c r="B58" s="113" t="s">
        <v>75</v>
      </c>
      <c r="C58" s="129"/>
      <c r="D58" s="129"/>
      <c r="E58" s="129"/>
      <c r="F58" s="129"/>
      <c r="G58" s="129"/>
      <c r="H58" s="129"/>
      <c r="I58" s="129" t="s">
        <v>6</v>
      </c>
      <c r="J58" s="129"/>
      <c r="K58" s="129"/>
      <c r="L58" s="129"/>
      <c r="M58" s="129"/>
      <c r="N58" s="129"/>
      <c r="O58" s="127" t="s">
        <v>38</v>
      </c>
      <c r="P58" s="127" t="s">
        <v>38</v>
      </c>
      <c r="Q58" s="127" t="s">
        <v>38</v>
      </c>
      <c r="R58" s="127" t="s">
        <v>38</v>
      </c>
      <c r="S58" s="127" t="s">
        <v>38</v>
      </c>
      <c r="T58" s="122">
        <v>0</v>
      </c>
      <c r="U58" s="140">
        <v>1</v>
      </c>
      <c r="V58" s="92">
        <f t="shared" si="24"/>
        <v>0</v>
      </c>
      <c r="W58" s="127" t="s">
        <v>38</v>
      </c>
      <c r="X58" s="127" t="s">
        <v>38</v>
      </c>
      <c r="Y58" s="127" t="s">
        <v>38</v>
      </c>
      <c r="Z58" s="127" t="s">
        <v>38</v>
      </c>
      <c r="AA58" s="122">
        <v>0</v>
      </c>
      <c r="AB58" s="140">
        <v>1</v>
      </c>
      <c r="AC58" s="92">
        <f t="shared" si="1"/>
        <v>0</v>
      </c>
    </row>
    <row r="59" spans="1:29" s="111" customFormat="1" ht="57" customHeight="1" x14ac:dyDescent="0.2">
      <c r="A59" s="110">
        <v>46</v>
      </c>
      <c r="B59" s="109" t="s">
        <v>74</v>
      </c>
      <c r="C59" s="130"/>
      <c r="D59" s="130"/>
      <c r="E59" s="130"/>
      <c r="F59" s="130"/>
      <c r="G59" s="130"/>
      <c r="H59" s="130"/>
      <c r="I59" s="130" t="s">
        <v>6</v>
      </c>
      <c r="J59" s="130"/>
      <c r="K59" s="130"/>
      <c r="L59" s="130"/>
      <c r="M59" s="130"/>
      <c r="N59" s="130"/>
      <c r="O59" s="127" t="s">
        <v>38</v>
      </c>
      <c r="P59" s="127" t="s">
        <v>38</v>
      </c>
      <c r="Q59" s="127" t="s">
        <v>38</v>
      </c>
      <c r="R59" s="127" t="s">
        <v>38</v>
      </c>
      <c r="S59" s="127" t="s">
        <v>38</v>
      </c>
      <c r="T59" s="122">
        <v>0</v>
      </c>
      <c r="U59" s="140">
        <v>0.1</v>
      </c>
      <c r="V59" s="92">
        <f t="shared" si="24"/>
        <v>0</v>
      </c>
      <c r="W59" s="127" t="s">
        <v>38</v>
      </c>
      <c r="X59" s="127" t="s">
        <v>38</v>
      </c>
      <c r="Y59" s="127" t="s">
        <v>38</v>
      </c>
      <c r="Z59" s="127" t="s">
        <v>38</v>
      </c>
      <c r="AA59" s="122">
        <v>0</v>
      </c>
      <c r="AB59" s="140">
        <v>0.1</v>
      </c>
      <c r="AC59" s="92">
        <f t="shared" si="1"/>
        <v>0</v>
      </c>
    </row>
    <row r="60" spans="1:29" s="111" customFormat="1" ht="57" customHeight="1" x14ac:dyDescent="0.2">
      <c r="A60" s="112">
        <v>47</v>
      </c>
      <c r="B60" s="113" t="s">
        <v>56</v>
      </c>
      <c r="C60" s="129"/>
      <c r="D60" s="129"/>
      <c r="E60" s="129"/>
      <c r="F60" s="129"/>
      <c r="G60" s="129"/>
      <c r="H60" s="129"/>
      <c r="I60" s="129"/>
      <c r="J60" s="129" t="s">
        <v>6</v>
      </c>
      <c r="K60" s="129"/>
      <c r="L60" s="129"/>
      <c r="M60" s="129"/>
      <c r="N60" s="129"/>
      <c r="O60" s="127" t="s">
        <v>38</v>
      </c>
      <c r="P60" s="127" t="s">
        <v>38</v>
      </c>
      <c r="Q60" s="127" t="s">
        <v>38</v>
      </c>
      <c r="R60" s="127" t="s">
        <v>38</v>
      </c>
      <c r="S60" s="127" t="s">
        <v>38</v>
      </c>
      <c r="T60" s="122">
        <v>0</v>
      </c>
      <c r="U60" s="140">
        <v>0.5</v>
      </c>
      <c r="V60" s="92">
        <f t="shared" si="24"/>
        <v>0</v>
      </c>
      <c r="W60" s="127" t="s">
        <v>38</v>
      </c>
      <c r="X60" s="127" t="s">
        <v>38</v>
      </c>
      <c r="Y60" s="127" t="s">
        <v>38</v>
      </c>
      <c r="Z60" s="127" t="s">
        <v>38</v>
      </c>
      <c r="AA60" s="122">
        <v>0</v>
      </c>
      <c r="AB60" s="140">
        <v>0.5</v>
      </c>
      <c r="AC60" s="92">
        <f t="shared" si="1"/>
        <v>0</v>
      </c>
    </row>
    <row r="61" spans="1:29" s="111" customFormat="1" ht="57" customHeight="1" x14ac:dyDescent="0.2">
      <c r="A61" s="110">
        <v>48</v>
      </c>
      <c r="B61" s="109" t="s">
        <v>76</v>
      </c>
      <c r="C61" s="130"/>
      <c r="D61" s="130"/>
      <c r="E61" s="130"/>
      <c r="F61" s="130"/>
      <c r="G61" s="130"/>
      <c r="H61" s="130"/>
      <c r="I61" s="130"/>
      <c r="J61" s="130" t="s">
        <v>6</v>
      </c>
      <c r="K61" s="130"/>
      <c r="L61" s="130"/>
      <c r="M61" s="130"/>
      <c r="N61" s="130"/>
      <c r="O61" s="127" t="s">
        <v>38</v>
      </c>
      <c r="P61" s="128" t="s">
        <v>39</v>
      </c>
      <c r="Q61" s="128" t="s">
        <v>39</v>
      </c>
      <c r="R61" s="127" t="s">
        <v>38</v>
      </c>
      <c r="S61" s="127" t="s">
        <v>38</v>
      </c>
      <c r="T61" s="122">
        <v>0.04</v>
      </c>
      <c r="U61" s="140">
        <v>1</v>
      </c>
      <c r="V61" s="92">
        <f t="shared" si="24"/>
        <v>9.4</v>
      </c>
      <c r="W61" s="127" t="s">
        <v>38</v>
      </c>
      <c r="X61" s="127" t="s">
        <v>38</v>
      </c>
      <c r="Y61" s="127" t="s">
        <v>38</v>
      </c>
      <c r="Z61" s="127" t="s">
        <v>38</v>
      </c>
      <c r="AA61" s="122">
        <v>0</v>
      </c>
      <c r="AB61" s="140">
        <v>1</v>
      </c>
      <c r="AC61" s="92">
        <f t="shared" si="1"/>
        <v>0</v>
      </c>
    </row>
    <row r="62" spans="1:29" s="111" customFormat="1" ht="57" customHeight="1" x14ac:dyDescent="0.2">
      <c r="A62" s="112">
        <v>49</v>
      </c>
      <c r="B62" s="113" t="s">
        <v>77</v>
      </c>
      <c r="C62" s="129"/>
      <c r="D62" s="129"/>
      <c r="E62" s="129"/>
      <c r="F62" s="129"/>
      <c r="G62" s="129"/>
      <c r="H62" s="129"/>
      <c r="I62" s="129"/>
      <c r="J62" s="129" t="s">
        <v>6</v>
      </c>
      <c r="K62" s="129"/>
      <c r="L62" s="129"/>
      <c r="M62" s="129"/>
      <c r="N62" s="129"/>
      <c r="O62" s="127" t="s">
        <v>38</v>
      </c>
      <c r="P62" s="127" t="s">
        <v>38</v>
      </c>
      <c r="Q62" s="127" t="s">
        <v>38</v>
      </c>
      <c r="R62" s="127" t="s">
        <v>38</v>
      </c>
      <c r="S62" s="127" t="s">
        <v>38</v>
      </c>
      <c r="T62" s="122">
        <v>0</v>
      </c>
      <c r="U62" s="140">
        <v>0.2</v>
      </c>
      <c r="V62" s="92">
        <f t="shared" si="24"/>
        <v>0</v>
      </c>
      <c r="W62" s="127" t="s">
        <v>38</v>
      </c>
      <c r="X62" s="127" t="s">
        <v>38</v>
      </c>
      <c r="Y62" s="127" t="s">
        <v>38</v>
      </c>
      <c r="Z62" s="127" t="s">
        <v>38</v>
      </c>
      <c r="AA62" s="122">
        <v>0</v>
      </c>
      <c r="AB62" s="140">
        <v>0.2</v>
      </c>
      <c r="AC62" s="92">
        <f t="shared" si="1"/>
        <v>0</v>
      </c>
    </row>
    <row r="63" spans="1:29" s="111" customFormat="1" ht="57" customHeight="1" x14ac:dyDescent="0.2">
      <c r="A63" s="110">
        <v>50</v>
      </c>
      <c r="B63" s="109" t="s">
        <v>78</v>
      </c>
      <c r="C63" s="130"/>
      <c r="D63" s="130"/>
      <c r="E63" s="130"/>
      <c r="F63" s="130"/>
      <c r="G63" s="130"/>
      <c r="H63" s="130"/>
      <c r="I63" s="130"/>
      <c r="J63" s="130" t="s">
        <v>6</v>
      </c>
      <c r="K63" s="130"/>
      <c r="L63" s="130"/>
      <c r="M63" s="130"/>
      <c r="N63" s="130"/>
      <c r="O63" s="127" t="s">
        <v>38</v>
      </c>
      <c r="P63" s="128" t="s">
        <v>39</v>
      </c>
      <c r="Q63" s="127" t="s">
        <v>38</v>
      </c>
      <c r="R63" s="127" t="s">
        <v>38</v>
      </c>
      <c r="S63" s="127" t="s">
        <v>38</v>
      </c>
      <c r="T63" s="122">
        <v>0.02</v>
      </c>
      <c r="U63" s="140">
        <v>1</v>
      </c>
      <c r="V63" s="92">
        <f t="shared" si="24"/>
        <v>4.7</v>
      </c>
      <c r="W63" s="127" t="s">
        <v>38</v>
      </c>
      <c r="X63" s="127" t="s">
        <v>38</v>
      </c>
      <c r="Y63" s="127" t="s">
        <v>38</v>
      </c>
      <c r="Z63" s="127" t="s">
        <v>38</v>
      </c>
      <c r="AA63" s="122">
        <v>0</v>
      </c>
      <c r="AB63" s="140">
        <v>1</v>
      </c>
      <c r="AC63" s="92">
        <f t="shared" si="1"/>
        <v>0</v>
      </c>
    </row>
    <row r="64" spans="1:29" s="111" customFormat="1" ht="57" customHeight="1" x14ac:dyDescent="0.2">
      <c r="A64" s="112">
        <v>51</v>
      </c>
      <c r="B64" s="113" t="s">
        <v>79</v>
      </c>
      <c r="C64" s="129"/>
      <c r="D64" s="129"/>
      <c r="E64" s="129"/>
      <c r="F64" s="129"/>
      <c r="G64" s="129"/>
      <c r="H64" s="129"/>
      <c r="I64" s="129"/>
      <c r="J64" s="129" t="s">
        <v>6</v>
      </c>
      <c r="K64" s="129"/>
      <c r="L64" s="129"/>
      <c r="M64" s="129"/>
      <c r="N64" s="129"/>
      <c r="O64" s="127" t="s">
        <v>38</v>
      </c>
      <c r="P64" s="128" t="s">
        <v>39</v>
      </c>
      <c r="Q64" s="127" t="s">
        <v>38</v>
      </c>
      <c r="R64" s="127" t="s">
        <v>38</v>
      </c>
      <c r="S64" s="127" t="s">
        <v>38</v>
      </c>
      <c r="T64" s="122">
        <v>0.02</v>
      </c>
      <c r="U64" s="140">
        <v>1</v>
      </c>
      <c r="V64" s="92">
        <f t="shared" si="24"/>
        <v>4.7</v>
      </c>
      <c r="W64" s="127" t="s">
        <v>38</v>
      </c>
      <c r="X64" s="127" t="s">
        <v>38</v>
      </c>
      <c r="Y64" s="127" t="s">
        <v>38</v>
      </c>
      <c r="Z64" s="127" t="s">
        <v>38</v>
      </c>
      <c r="AA64" s="122">
        <v>0</v>
      </c>
      <c r="AB64" s="140">
        <v>1</v>
      </c>
      <c r="AC64" s="92">
        <f t="shared" si="1"/>
        <v>0</v>
      </c>
    </row>
    <row r="65" spans="1:29" s="111" customFormat="1" ht="57" customHeight="1" x14ac:dyDescent="0.2">
      <c r="A65" s="110">
        <v>52</v>
      </c>
      <c r="B65" s="109" t="s">
        <v>80</v>
      </c>
      <c r="C65" s="130"/>
      <c r="D65" s="130"/>
      <c r="E65" s="130"/>
      <c r="F65" s="130"/>
      <c r="G65" s="130"/>
      <c r="H65" s="130"/>
      <c r="I65" s="130"/>
      <c r="J65" s="130" t="s">
        <v>6</v>
      </c>
      <c r="K65" s="130"/>
      <c r="L65" s="130"/>
      <c r="M65" s="130"/>
      <c r="N65" s="130"/>
      <c r="O65" s="127" t="s">
        <v>38</v>
      </c>
      <c r="P65" s="127" t="s">
        <v>38</v>
      </c>
      <c r="Q65" s="127" t="s">
        <v>38</v>
      </c>
      <c r="R65" s="127" t="s">
        <v>38</v>
      </c>
      <c r="S65" s="127" t="s">
        <v>38</v>
      </c>
      <c r="T65" s="122">
        <v>0</v>
      </c>
      <c r="U65" s="140">
        <v>0.1</v>
      </c>
      <c r="V65" s="92">
        <f t="shared" si="24"/>
        <v>0</v>
      </c>
      <c r="W65" s="127" t="s">
        <v>38</v>
      </c>
      <c r="X65" s="127" t="s">
        <v>38</v>
      </c>
      <c r="Y65" s="127" t="s">
        <v>38</v>
      </c>
      <c r="Z65" s="127" t="s">
        <v>38</v>
      </c>
      <c r="AA65" s="122">
        <v>0</v>
      </c>
      <c r="AB65" s="140">
        <v>0.1</v>
      </c>
      <c r="AC65" s="92">
        <f t="shared" si="1"/>
        <v>0</v>
      </c>
    </row>
    <row r="66" spans="1:29" s="111" customFormat="1" ht="57" customHeight="1" x14ac:dyDescent="0.2">
      <c r="A66" s="112">
        <v>53</v>
      </c>
      <c r="B66" s="113" t="s">
        <v>56</v>
      </c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7" t="s">
        <v>38</v>
      </c>
      <c r="P66" s="127" t="s">
        <v>38</v>
      </c>
      <c r="Q66" s="127" t="s">
        <v>38</v>
      </c>
      <c r="R66" s="127" t="s">
        <v>38</v>
      </c>
      <c r="S66" s="127" t="s">
        <v>38</v>
      </c>
      <c r="T66" s="122">
        <v>0</v>
      </c>
      <c r="U66" s="140">
        <v>0.5</v>
      </c>
      <c r="V66" s="92">
        <f t="shared" si="24"/>
        <v>0</v>
      </c>
      <c r="W66" s="127" t="s">
        <v>38</v>
      </c>
      <c r="X66" s="127" t="s">
        <v>38</v>
      </c>
      <c r="Y66" s="127" t="s">
        <v>38</v>
      </c>
      <c r="Z66" s="127" t="s">
        <v>38</v>
      </c>
      <c r="AA66" s="122">
        <v>0</v>
      </c>
      <c r="AB66" s="140">
        <v>0.5</v>
      </c>
      <c r="AC66" s="92">
        <f t="shared" si="1"/>
        <v>0</v>
      </c>
    </row>
    <row r="67" spans="1:29" s="111" customFormat="1" ht="57" customHeight="1" x14ac:dyDescent="0.2">
      <c r="A67" s="110">
        <v>54</v>
      </c>
      <c r="B67" s="109" t="s">
        <v>81</v>
      </c>
      <c r="C67" s="130"/>
      <c r="D67" s="130"/>
      <c r="E67" s="130"/>
      <c r="F67" s="130"/>
      <c r="G67" s="130"/>
      <c r="H67" s="130"/>
      <c r="I67" s="130"/>
      <c r="J67" s="130"/>
      <c r="K67" s="130" t="s">
        <v>6</v>
      </c>
      <c r="L67" s="130"/>
      <c r="M67" s="130"/>
      <c r="N67" s="130"/>
      <c r="O67" s="127" t="s">
        <v>38</v>
      </c>
      <c r="P67" s="127" t="s">
        <v>38</v>
      </c>
      <c r="Q67" s="127" t="s">
        <v>38</v>
      </c>
      <c r="R67" s="127" t="s">
        <v>38</v>
      </c>
      <c r="S67" s="127" t="s">
        <v>38</v>
      </c>
      <c r="T67" s="122">
        <v>0</v>
      </c>
      <c r="U67" s="140">
        <v>0.25</v>
      </c>
      <c r="V67" s="92">
        <f t="shared" si="24"/>
        <v>0</v>
      </c>
      <c r="W67" s="127" t="s">
        <v>38</v>
      </c>
      <c r="X67" s="127" t="s">
        <v>38</v>
      </c>
      <c r="Y67" s="127" t="s">
        <v>38</v>
      </c>
      <c r="Z67" s="127" t="s">
        <v>38</v>
      </c>
      <c r="AA67" s="122">
        <v>0</v>
      </c>
      <c r="AB67" s="140">
        <v>0.25</v>
      </c>
      <c r="AC67" s="92">
        <f t="shared" si="1"/>
        <v>0</v>
      </c>
    </row>
    <row r="68" spans="1:29" s="111" customFormat="1" ht="57" customHeight="1" x14ac:dyDescent="0.2">
      <c r="A68" s="112">
        <v>55</v>
      </c>
      <c r="B68" s="113" t="s">
        <v>82</v>
      </c>
      <c r="C68" s="129"/>
      <c r="D68" s="129"/>
      <c r="E68" s="129"/>
      <c r="F68" s="129"/>
      <c r="G68" s="129"/>
      <c r="H68" s="129"/>
      <c r="I68" s="129"/>
      <c r="J68" s="129"/>
      <c r="K68" s="129" t="s">
        <v>6</v>
      </c>
      <c r="L68" s="129"/>
      <c r="M68" s="129"/>
      <c r="N68" s="129"/>
      <c r="O68" s="127" t="s">
        <v>38</v>
      </c>
      <c r="P68" s="127" t="s">
        <v>38</v>
      </c>
      <c r="Q68" s="127" t="s">
        <v>38</v>
      </c>
      <c r="R68" s="127" t="s">
        <v>38</v>
      </c>
      <c r="S68" s="127" t="s">
        <v>38</v>
      </c>
      <c r="T68" s="122">
        <v>0</v>
      </c>
      <c r="U68" s="140">
        <v>0.25</v>
      </c>
      <c r="V68" s="92">
        <f t="shared" si="24"/>
        <v>0</v>
      </c>
      <c r="W68" s="127" t="s">
        <v>38</v>
      </c>
      <c r="X68" s="127" t="s">
        <v>38</v>
      </c>
      <c r="Y68" s="127" t="s">
        <v>38</v>
      </c>
      <c r="Z68" s="127" t="s">
        <v>38</v>
      </c>
      <c r="AA68" s="122">
        <v>0</v>
      </c>
      <c r="AB68" s="140">
        <v>0.25</v>
      </c>
      <c r="AC68" s="92">
        <f t="shared" si="1"/>
        <v>0</v>
      </c>
    </row>
    <row r="69" spans="1:29" s="111" customFormat="1" ht="57" customHeight="1" x14ac:dyDescent="0.2">
      <c r="A69" s="110">
        <v>56</v>
      </c>
      <c r="B69" s="109" t="s">
        <v>83</v>
      </c>
      <c r="C69" s="130"/>
      <c r="D69" s="130"/>
      <c r="E69" s="130"/>
      <c r="F69" s="130"/>
      <c r="G69" s="130"/>
      <c r="H69" s="130"/>
      <c r="I69" s="130"/>
      <c r="J69" s="130"/>
      <c r="K69" s="130" t="s">
        <v>6</v>
      </c>
      <c r="L69" s="130"/>
      <c r="M69" s="130"/>
      <c r="N69" s="130"/>
      <c r="O69" s="128" t="s">
        <v>39</v>
      </c>
      <c r="P69" s="128" t="s">
        <v>39</v>
      </c>
      <c r="Q69" s="127" t="s">
        <v>38</v>
      </c>
      <c r="R69" s="128" t="s">
        <v>39</v>
      </c>
      <c r="S69" s="128" t="s">
        <v>39</v>
      </c>
      <c r="T69" s="122">
        <v>0.2</v>
      </c>
      <c r="U69" s="140">
        <v>1.25</v>
      </c>
      <c r="V69" s="92">
        <f t="shared" si="24"/>
        <v>58.75</v>
      </c>
      <c r="W69" s="127" t="s">
        <v>38</v>
      </c>
      <c r="X69" s="127" t="s">
        <v>38</v>
      </c>
      <c r="Y69" s="127" t="s">
        <v>38</v>
      </c>
      <c r="Z69" s="127" t="s">
        <v>38</v>
      </c>
      <c r="AA69" s="122">
        <v>0</v>
      </c>
      <c r="AB69" s="140">
        <v>1.25</v>
      </c>
      <c r="AC69" s="92">
        <f t="shared" si="1"/>
        <v>0</v>
      </c>
    </row>
    <row r="70" spans="1:29" s="111" customFormat="1" ht="57" customHeight="1" x14ac:dyDescent="0.2">
      <c r="A70" s="112">
        <v>57</v>
      </c>
      <c r="B70" s="113" t="s">
        <v>84</v>
      </c>
      <c r="C70" s="129"/>
      <c r="D70" s="129"/>
      <c r="E70" s="129"/>
      <c r="F70" s="129"/>
      <c r="G70" s="129"/>
      <c r="H70" s="129"/>
      <c r="I70" s="129"/>
      <c r="J70" s="129"/>
      <c r="K70" s="129" t="s">
        <v>6</v>
      </c>
      <c r="L70" s="129"/>
      <c r="M70" s="129"/>
      <c r="N70" s="129"/>
      <c r="O70" s="127" t="s">
        <v>38</v>
      </c>
      <c r="P70" s="128" t="s">
        <v>39</v>
      </c>
      <c r="Q70" s="128" t="s">
        <v>39</v>
      </c>
      <c r="R70" s="128" t="s">
        <v>39</v>
      </c>
      <c r="S70" s="128" t="s">
        <v>39</v>
      </c>
      <c r="T70" s="122">
        <v>0.1</v>
      </c>
      <c r="U70" s="140">
        <v>1</v>
      </c>
      <c r="V70" s="92">
        <f t="shared" si="24"/>
        <v>23.5</v>
      </c>
      <c r="W70" s="127" t="s">
        <v>38</v>
      </c>
      <c r="X70" s="127" t="s">
        <v>38</v>
      </c>
      <c r="Y70" s="127" t="s">
        <v>38</v>
      </c>
      <c r="Z70" s="127" t="s">
        <v>38</v>
      </c>
      <c r="AA70" s="122">
        <v>0</v>
      </c>
      <c r="AB70" s="140">
        <v>1</v>
      </c>
      <c r="AC70" s="92">
        <f t="shared" si="1"/>
        <v>0</v>
      </c>
    </row>
    <row r="71" spans="1:29" s="111" customFormat="1" ht="57" customHeight="1" x14ac:dyDescent="0.2">
      <c r="A71" s="110">
        <v>58</v>
      </c>
      <c r="B71" s="109" t="s">
        <v>85</v>
      </c>
      <c r="C71" s="130"/>
      <c r="D71" s="130"/>
      <c r="E71" s="130"/>
      <c r="F71" s="130"/>
      <c r="G71" s="130"/>
      <c r="H71" s="130"/>
      <c r="I71" s="130"/>
      <c r="J71" s="130"/>
      <c r="K71" s="130" t="s">
        <v>6</v>
      </c>
      <c r="L71" s="130"/>
      <c r="M71" s="130"/>
      <c r="N71" s="130"/>
      <c r="O71" s="127" t="s">
        <v>38</v>
      </c>
      <c r="P71" s="128" t="s">
        <v>39</v>
      </c>
      <c r="Q71" s="127" t="s">
        <v>38</v>
      </c>
      <c r="R71" s="127" t="s">
        <v>38</v>
      </c>
      <c r="S71" s="127" t="s">
        <v>38</v>
      </c>
      <c r="T71" s="122">
        <v>0.1</v>
      </c>
      <c r="U71" s="140">
        <v>1</v>
      </c>
      <c r="V71" s="92">
        <f t="shared" si="24"/>
        <v>23.5</v>
      </c>
      <c r="W71" s="127" t="s">
        <v>38</v>
      </c>
      <c r="X71" s="127" t="s">
        <v>38</v>
      </c>
      <c r="Y71" s="127" t="s">
        <v>38</v>
      </c>
      <c r="Z71" s="127" t="s">
        <v>38</v>
      </c>
      <c r="AA71" s="122">
        <v>0</v>
      </c>
      <c r="AB71" s="140">
        <v>1</v>
      </c>
      <c r="AC71" s="92">
        <f t="shared" si="1"/>
        <v>0</v>
      </c>
    </row>
    <row r="72" spans="1:29" s="111" customFormat="1" ht="57" customHeight="1" x14ac:dyDescent="0.2">
      <c r="A72" s="112">
        <v>59</v>
      </c>
      <c r="B72" s="113" t="s">
        <v>86</v>
      </c>
      <c r="C72" s="129"/>
      <c r="D72" s="129"/>
      <c r="E72" s="129"/>
      <c r="F72" s="129"/>
      <c r="G72" s="129"/>
      <c r="H72" s="129"/>
      <c r="I72" s="129"/>
      <c r="J72" s="129"/>
      <c r="K72" s="129" t="s">
        <v>6</v>
      </c>
      <c r="L72" s="129"/>
      <c r="M72" s="129"/>
      <c r="N72" s="129"/>
      <c r="O72" s="127" t="s">
        <v>38</v>
      </c>
      <c r="P72" s="127" t="s">
        <v>38</v>
      </c>
      <c r="Q72" s="127" t="s">
        <v>38</v>
      </c>
      <c r="R72" s="127" t="s">
        <v>38</v>
      </c>
      <c r="S72" s="127" t="s">
        <v>38</v>
      </c>
      <c r="T72" s="122">
        <v>0</v>
      </c>
      <c r="U72" s="140">
        <v>0.5</v>
      </c>
      <c r="V72" s="92">
        <f t="shared" si="24"/>
        <v>0</v>
      </c>
      <c r="W72" s="127" t="s">
        <v>38</v>
      </c>
      <c r="X72" s="127" t="s">
        <v>38</v>
      </c>
      <c r="Y72" s="127" t="s">
        <v>38</v>
      </c>
      <c r="Z72" s="127" t="s">
        <v>38</v>
      </c>
      <c r="AA72" s="122">
        <v>0</v>
      </c>
      <c r="AB72" s="140">
        <v>0.5</v>
      </c>
      <c r="AC72" s="92">
        <f t="shared" si="1"/>
        <v>0</v>
      </c>
    </row>
    <row r="73" spans="1:29" s="111" customFormat="1" ht="57" customHeight="1" x14ac:dyDescent="0.2">
      <c r="A73" s="110">
        <v>60</v>
      </c>
      <c r="B73" s="109" t="s">
        <v>87</v>
      </c>
      <c r="C73" s="130"/>
      <c r="D73" s="130"/>
      <c r="E73" s="130"/>
      <c r="F73" s="130"/>
      <c r="G73" s="130"/>
      <c r="H73" s="130"/>
      <c r="I73" s="130"/>
      <c r="J73" s="130"/>
      <c r="K73" s="130" t="s">
        <v>6</v>
      </c>
      <c r="L73" s="130"/>
      <c r="M73" s="130"/>
      <c r="N73" s="130"/>
      <c r="O73" s="127" t="s">
        <v>38</v>
      </c>
      <c r="P73" s="127" t="s">
        <v>38</v>
      </c>
      <c r="Q73" s="127" t="s">
        <v>38</v>
      </c>
      <c r="R73" s="127" t="s">
        <v>38</v>
      </c>
      <c r="S73" s="127" t="s">
        <v>38</v>
      </c>
      <c r="T73" s="122">
        <v>0</v>
      </c>
      <c r="U73" s="140">
        <v>0.5</v>
      </c>
      <c r="V73" s="92">
        <f t="shared" si="24"/>
        <v>0</v>
      </c>
      <c r="W73" s="127" t="s">
        <v>38</v>
      </c>
      <c r="X73" s="127" t="s">
        <v>38</v>
      </c>
      <c r="Y73" s="127" t="s">
        <v>38</v>
      </c>
      <c r="Z73" s="127" t="s">
        <v>38</v>
      </c>
      <c r="AA73" s="122">
        <v>0</v>
      </c>
      <c r="AB73" s="140">
        <v>0.5</v>
      </c>
      <c r="AC73" s="92">
        <f t="shared" si="1"/>
        <v>0</v>
      </c>
    </row>
    <row r="74" spans="1:29" s="111" customFormat="1" ht="57" customHeight="1" x14ac:dyDescent="0.2">
      <c r="A74" s="112">
        <v>61</v>
      </c>
      <c r="B74" s="113" t="s">
        <v>80</v>
      </c>
      <c r="C74" s="129"/>
      <c r="D74" s="129"/>
      <c r="E74" s="129"/>
      <c r="F74" s="129"/>
      <c r="G74" s="129"/>
      <c r="H74" s="129"/>
      <c r="I74" s="129"/>
      <c r="J74" s="129"/>
      <c r="K74" s="129" t="s">
        <v>6</v>
      </c>
      <c r="L74" s="129"/>
      <c r="M74" s="129"/>
      <c r="N74" s="129"/>
      <c r="O74" s="127" t="s">
        <v>38</v>
      </c>
      <c r="P74" s="127" t="s">
        <v>38</v>
      </c>
      <c r="Q74" s="127" t="s">
        <v>38</v>
      </c>
      <c r="R74" s="127" t="s">
        <v>38</v>
      </c>
      <c r="S74" s="127" t="s">
        <v>38</v>
      </c>
      <c r="T74" s="122">
        <v>0</v>
      </c>
      <c r="U74" s="140">
        <v>0.1</v>
      </c>
      <c r="V74" s="92">
        <f t="shared" si="24"/>
        <v>0</v>
      </c>
      <c r="W74" s="127" t="s">
        <v>38</v>
      </c>
      <c r="X74" s="127" t="s">
        <v>38</v>
      </c>
      <c r="Y74" s="127" t="s">
        <v>38</v>
      </c>
      <c r="Z74" s="127" t="s">
        <v>38</v>
      </c>
      <c r="AA74" s="122">
        <v>0</v>
      </c>
      <c r="AB74" s="140">
        <v>0.1</v>
      </c>
      <c r="AC74" s="92">
        <f t="shared" si="1"/>
        <v>0</v>
      </c>
    </row>
    <row r="75" spans="1:29" s="111" customFormat="1" ht="57" customHeight="1" x14ac:dyDescent="0.2">
      <c r="A75" s="110">
        <v>62</v>
      </c>
      <c r="B75" s="109" t="s">
        <v>88</v>
      </c>
      <c r="C75" s="130"/>
      <c r="D75" s="130"/>
      <c r="E75" s="130"/>
      <c r="F75" s="130"/>
      <c r="G75" s="130"/>
      <c r="H75" s="130"/>
      <c r="I75" s="130"/>
      <c r="J75" s="130"/>
      <c r="K75" s="130"/>
      <c r="L75" s="130" t="s">
        <v>6</v>
      </c>
      <c r="M75" s="130"/>
      <c r="N75" s="130"/>
      <c r="O75" s="127" t="s">
        <v>38</v>
      </c>
      <c r="P75" s="127" t="s">
        <v>38</v>
      </c>
      <c r="Q75" s="127" t="s">
        <v>38</v>
      </c>
      <c r="R75" s="127" t="s">
        <v>38</v>
      </c>
      <c r="S75" s="127" t="s">
        <v>38</v>
      </c>
      <c r="T75" s="122">
        <v>0</v>
      </c>
      <c r="U75" s="140">
        <v>0.3</v>
      </c>
      <c r="V75" s="92">
        <f t="shared" si="24"/>
        <v>0</v>
      </c>
      <c r="W75" s="127" t="s">
        <v>38</v>
      </c>
      <c r="X75" s="127" t="s">
        <v>38</v>
      </c>
      <c r="Y75" s="127" t="s">
        <v>38</v>
      </c>
      <c r="Z75" s="127" t="s">
        <v>38</v>
      </c>
      <c r="AA75" s="122">
        <v>0</v>
      </c>
      <c r="AB75" s="140">
        <v>0.3</v>
      </c>
      <c r="AC75" s="92">
        <f t="shared" si="1"/>
        <v>0</v>
      </c>
    </row>
    <row r="76" spans="1:29" s="111" customFormat="1" ht="57" customHeight="1" x14ac:dyDescent="0.2">
      <c r="A76" s="112">
        <v>63</v>
      </c>
      <c r="B76" s="113" t="s">
        <v>89</v>
      </c>
      <c r="C76" s="129"/>
      <c r="D76" s="129"/>
      <c r="E76" s="129"/>
      <c r="F76" s="129"/>
      <c r="G76" s="129"/>
      <c r="H76" s="129"/>
      <c r="I76" s="129"/>
      <c r="J76" s="129"/>
      <c r="K76" s="129"/>
      <c r="L76" s="129" t="s">
        <v>6</v>
      </c>
      <c r="M76" s="129"/>
      <c r="N76" s="129"/>
      <c r="O76" s="127" t="s">
        <v>38</v>
      </c>
      <c r="P76" s="127" t="s">
        <v>38</v>
      </c>
      <c r="Q76" s="127" t="s">
        <v>38</v>
      </c>
      <c r="R76" s="127" t="s">
        <v>38</v>
      </c>
      <c r="S76" s="127" t="s">
        <v>38</v>
      </c>
      <c r="T76" s="122">
        <v>0</v>
      </c>
      <c r="U76" s="140">
        <v>0.2</v>
      </c>
      <c r="V76" s="92">
        <f t="shared" si="24"/>
        <v>0</v>
      </c>
      <c r="W76" s="127" t="s">
        <v>38</v>
      </c>
      <c r="X76" s="127" t="s">
        <v>38</v>
      </c>
      <c r="Y76" s="127" t="s">
        <v>38</v>
      </c>
      <c r="Z76" s="127" t="s">
        <v>38</v>
      </c>
      <c r="AA76" s="122">
        <v>0</v>
      </c>
      <c r="AB76" s="140">
        <v>0.2</v>
      </c>
      <c r="AC76" s="92">
        <f t="shared" si="1"/>
        <v>0</v>
      </c>
    </row>
    <row r="77" spans="1:29" s="111" customFormat="1" ht="57" customHeight="1" x14ac:dyDescent="0.2">
      <c r="A77" s="110">
        <v>64</v>
      </c>
      <c r="B77" s="109" t="s">
        <v>90</v>
      </c>
      <c r="C77" s="130"/>
      <c r="D77" s="130"/>
      <c r="E77" s="130"/>
      <c r="F77" s="130"/>
      <c r="G77" s="130"/>
      <c r="H77" s="130"/>
      <c r="I77" s="130"/>
      <c r="J77" s="130"/>
      <c r="K77" s="130"/>
      <c r="L77" s="130" t="s">
        <v>6</v>
      </c>
      <c r="M77" s="130"/>
      <c r="N77" s="130"/>
      <c r="O77" s="128" t="s">
        <v>39</v>
      </c>
      <c r="P77" s="127" t="s">
        <v>38</v>
      </c>
      <c r="Q77" s="127" t="s">
        <v>38</v>
      </c>
      <c r="R77" s="127" t="s">
        <v>38</v>
      </c>
      <c r="S77" s="127" t="s">
        <v>38</v>
      </c>
      <c r="T77" s="122">
        <v>0.01</v>
      </c>
      <c r="U77" s="140">
        <v>0.5</v>
      </c>
      <c r="V77" s="92">
        <f t="shared" si="24"/>
        <v>1.175</v>
      </c>
      <c r="W77" s="127" t="s">
        <v>38</v>
      </c>
      <c r="X77" s="127" t="s">
        <v>38</v>
      </c>
      <c r="Y77" s="127" t="s">
        <v>38</v>
      </c>
      <c r="Z77" s="127" t="s">
        <v>38</v>
      </c>
      <c r="AA77" s="122">
        <v>0</v>
      </c>
      <c r="AB77" s="140">
        <v>0.5</v>
      </c>
      <c r="AC77" s="92">
        <f t="shared" si="1"/>
        <v>0</v>
      </c>
    </row>
    <row r="78" spans="1:29" s="111" customFormat="1" ht="57" customHeight="1" x14ac:dyDescent="0.2">
      <c r="A78" s="112">
        <v>65</v>
      </c>
      <c r="B78" s="113" t="s">
        <v>91</v>
      </c>
      <c r="C78" s="129"/>
      <c r="D78" s="129"/>
      <c r="E78" s="129"/>
      <c r="F78" s="129"/>
      <c r="G78" s="129"/>
      <c r="H78" s="129"/>
      <c r="I78" s="129"/>
      <c r="J78" s="129"/>
      <c r="K78" s="129"/>
      <c r="L78" s="129" t="s">
        <v>6</v>
      </c>
      <c r="M78" s="129"/>
      <c r="N78" s="129"/>
      <c r="O78" s="128" t="s">
        <v>39</v>
      </c>
      <c r="P78" s="128" t="s">
        <v>39</v>
      </c>
      <c r="Q78" s="127" t="s">
        <v>38</v>
      </c>
      <c r="R78" s="127" t="s">
        <v>38</v>
      </c>
      <c r="S78" s="127" t="s">
        <v>38</v>
      </c>
      <c r="T78" s="122">
        <v>0.06</v>
      </c>
      <c r="U78" s="140">
        <v>0.75</v>
      </c>
      <c r="V78" s="92">
        <f t="shared" si="24"/>
        <v>10.574999999999999</v>
      </c>
      <c r="W78" s="127" t="s">
        <v>38</v>
      </c>
      <c r="X78" s="127" t="s">
        <v>38</v>
      </c>
      <c r="Y78" s="127" t="s">
        <v>38</v>
      </c>
      <c r="Z78" s="127" t="s">
        <v>38</v>
      </c>
      <c r="AA78" s="122">
        <v>0</v>
      </c>
      <c r="AB78" s="140">
        <v>0.75</v>
      </c>
      <c r="AC78" s="92">
        <f t="shared" si="1"/>
        <v>0</v>
      </c>
    </row>
    <row r="79" spans="1:29" s="111" customFormat="1" ht="57" customHeight="1" x14ac:dyDescent="0.2">
      <c r="A79" s="110">
        <v>66</v>
      </c>
      <c r="B79" s="109" t="s">
        <v>92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0" t="s">
        <v>6</v>
      </c>
      <c r="M79" s="130"/>
      <c r="N79" s="130"/>
      <c r="O79" s="128" t="s">
        <v>39</v>
      </c>
      <c r="P79" s="128" t="s">
        <v>39</v>
      </c>
      <c r="Q79" s="127" t="s">
        <v>38</v>
      </c>
      <c r="R79" s="128" t="s">
        <v>39</v>
      </c>
      <c r="S79" s="127" t="s">
        <v>38</v>
      </c>
      <c r="T79" s="122">
        <v>0.24</v>
      </c>
      <c r="U79" s="140">
        <v>1.05</v>
      </c>
      <c r="V79" s="92">
        <f t="shared" si="24"/>
        <v>59.22</v>
      </c>
      <c r="W79" s="127" t="s">
        <v>38</v>
      </c>
      <c r="X79" s="127" t="s">
        <v>38</v>
      </c>
      <c r="Y79" s="127" t="s">
        <v>38</v>
      </c>
      <c r="Z79" s="127" t="s">
        <v>38</v>
      </c>
      <c r="AA79" s="122">
        <v>0</v>
      </c>
      <c r="AB79" s="140">
        <v>1.05</v>
      </c>
      <c r="AC79" s="92">
        <f t="shared" ref="AC79:AC101" si="25">AA79*5*47*AB79</f>
        <v>0</v>
      </c>
    </row>
    <row r="80" spans="1:29" s="111" customFormat="1" ht="57" customHeight="1" x14ac:dyDescent="0.2">
      <c r="A80" s="112">
        <v>67</v>
      </c>
      <c r="B80" s="113" t="s">
        <v>93</v>
      </c>
      <c r="C80" s="129"/>
      <c r="D80" s="129"/>
      <c r="E80" s="129"/>
      <c r="F80" s="129"/>
      <c r="G80" s="129"/>
      <c r="H80" s="129"/>
      <c r="I80" s="129"/>
      <c r="J80" s="129"/>
      <c r="K80" s="129"/>
      <c r="L80" s="129" t="s">
        <v>6</v>
      </c>
      <c r="M80" s="129"/>
      <c r="N80" s="129"/>
      <c r="O80" s="127" t="s">
        <v>38</v>
      </c>
      <c r="P80" s="127" t="s">
        <v>38</v>
      </c>
      <c r="Q80" s="127" t="s">
        <v>38</v>
      </c>
      <c r="R80" s="127" t="s">
        <v>38</v>
      </c>
      <c r="S80" s="127" t="s">
        <v>38</v>
      </c>
      <c r="T80" s="122">
        <v>0</v>
      </c>
      <c r="U80" s="140">
        <v>0</v>
      </c>
      <c r="V80" s="92">
        <f t="shared" si="24"/>
        <v>0</v>
      </c>
      <c r="W80" s="127" t="s">
        <v>38</v>
      </c>
      <c r="X80" s="127" t="s">
        <v>38</v>
      </c>
      <c r="Y80" s="127" t="s">
        <v>38</v>
      </c>
      <c r="Z80" s="127" t="s">
        <v>38</v>
      </c>
      <c r="AA80" s="122">
        <v>0</v>
      </c>
      <c r="AB80" s="140">
        <v>0</v>
      </c>
      <c r="AC80" s="92">
        <f t="shared" si="25"/>
        <v>0</v>
      </c>
    </row>
    <row r="81" spans="1:29" s="111" customFormat="1" ht="57" customHeight="1" x14ac:dyDescent="0.2">
      <c r="A81" s="110">
        <v>68</v>
      </c>
      <c r="B81" s="109" t="s">
        <v>94</v>
      </c>
      <c r="C81" s="130"/>
      <c r="D81" s="130"/>
      <c r="E81" s="130"/>
      <c r="F81" s="130"/>
      <c r="G81" s="130"/>
      <c r="H81" s="130"/>
      <c r="I81" s="130"/>
      <c r="J81" s="130"/>
      <c r="K81" s="130"/>
      <c r="L81" s="130" t="s">
        <v>6</v>
      </c>
      <c r="M81" s="130"/>
      <c r="N81" s="130"/>
      <c r="O81" s="128" t="s">
        <v>39</v>
      </c>
      <c r="P81" s="127" t="s">
        <v>38</v>
      </c>
      <c r="Q81" s="127" t="s">
        <v>38</v>
      </c>
      <c r="R81" s="128" t="s">
        <v>39</v>
      </c>
      <c r="S81" s="127" t="s">
        <v>38</v>
      </c>
      <c r="T81" s="122">
        <v>0.11</v>
      </c>
      <c r="U81" s="140">
        <v>0.5</v>
      </c>
      <c r="V81" s="92">
        <f t="shared" si="24"/>
        <v>12.925000000000001</v>
      </c>
      <c r="W81" s="127" t="s">
        <v>38</v>
      </c>
      <c r="X81" s="127" t="s">
        <v>38</v>
      </c>
      <c r="Y81" s="127" t="s">
        <v>38</v>
      </c>
      <c r="Z81" s="127" t="s">
        <v>38</v>
      </c>
      <c r="AA81" s="122">
        <v>0</v>
      </c>
      <c r="AB81" s="140">
        <v>0.5</v>
      </c>
      <c r="AC81" s="92">
        <f t="shared" si="25"/>
        <v>0</v>
      </c>
    </row>
    <row r="82" spans="1:29" s="111" customFormat="1" ht="57" customHeight="1" x14ac:dyDescent="0.2">
      <c r="A82" s="112">
        <v>69</v>
      </c>
      <c r="B82" s="113" t="s">
        <v>95</v>
      </c>
      <c r="C82" s="129"/>
      <c r="D82" s="129"/>
      <c r="E82" s="129"/>
      <c r="F82" s="129"/>
      <c r="G82" s="129"/>
      <c r="H82" s="129"/>
      <c r="I82" s="129"/>
      <c r="J82" s="129"/>
      <c r="K82" s="129"/>
      <c r="L82" s="129" t="s">
        <v>6</v>
      </c>
      <c r="M82" s="129"/>
      <c r="N82" s="129"/>
      <c r="O82" s="127" t="s">
        <v>38</v>
      </c>
      <c r="P82" s="127" t="s">
        <v>38</v>
      </c>
      <c r="Q82" s="127" t="s">
        <v>38</v>
      </c>
      <c r="R82" s="128" t="s">
        <v>39</v>
      </c>
      <c r="S82" s="127" t="s">
        <v>38</v>
      </c>
      <c r="T82" s="122">
        <v>0.03</v>
      </c>
      <c r="U82" s="140">
        <v>0.5</v>
      </c>
      <c r="V82" s="92">
        <f t="shared" si="24"/>
        <v>3.5249999999999999</v>
      </c>
      <c r="W82" s="127" t="s">
        <v>38</v>
      </c>
      <c r="X82" s="127" t="s">
        <v>38</v>
      </c>
      <c r="Y82" s="127" t="s">
        <v>38</v>
      </c>
      <c r="Z82" s="127" t="s">
        <v>38</v>
      </c>
      <c r="AA82" s="122">
        <v>0</v>
      </c>
      <c r="AB82" s="140">
        <v>0.5</v>
      </c>
      <c r="AC82" s="92">
        <f t="shared" si="25"/>
        <v>0</v>
      </c>
    </row>
    <row r="83" spans="1:29" s="111" customFormat="1" ht="57" customHeight="1" x14ac:dyDescent="0.2">
      <c r="A83" s="110">
        <v>70</v>
      </c>
      <c r="B83" s="109" t="s">
        <v>96</v>
      </c>
      <c r="C83" s="130"/>
      <c r="D83" s="130"/>
      <c r="E83" s="130"/>
      <c r="F83" s="130"/>
      <c r="G83" s="130"/>
      <c r="H83" s="130"/>
      <c r="I83" s="130"/>
      <c r="J83" s="130"/>
      <c r="K83" s="130"/>
      <c r="L83" s="130" t="s">
        <v>6</v>
      </c>
      <c r="M83" s="130"/>
      <c r="N83" s="130"/>
      <c r="O83" s="128" t="s">
        <v>39</v>
      </c>
      <c r="P83" s="127" t="s">
        <v>38</v>
      </c>
      <c r="Q83" s="127" t="s">
        <v>38</v>
      </c>
      <c r="R83" s="127" t="s">
        <v>38</v>
      </c>
      <c r="S83" s="127" t="s">
        <v>38</v>
      </c>
      <c r="T83" s="122">
        <v>0.05</v>
      </c>
      <c r="U83" s="140">
        <v>0.2</v>
      </c>
      <c r="V83" s="92">
        <f t="shared" si="24"/>
        <v>2.35</v>
      </c>
      <c r="W83" s="127" t="s">
        <v>38</v>
      </c>
      <c r="X83" s="127" t="s">
        <v>38</v>
      </c>
      <c r="Y83" s="127" t="s">
        <v>38</v>
      </c>
      <c r="Z83" s="127" t="s">
        <v>38</v>
      </c>
      <c r="AA83" s="122">
        <v>0</v>
      </c>
      <c r="AB83" s="140">
        <v>0.2</v>
      </c>
      <c r="AC83" s="92">
        <f t="shared" si="25"/>
        <v>0</v>
      </c>
    </row>
    <row r="84" spans="1:29" s="111" customFormat="1" ht="57" customHeight="1" x14ac:dyDescent="0.2">
      <c r="A84" s="112">
        <v>71</v>
      </c>
      <c r="B84" s="113" t="s">
        <v>74</v>
      </c>
      <c r="C84" s="129"/>
      <c r="D84" s="129"/>
      <c r="E84" s="129"/>
      <c r="F84" s="129"/>
      <c r="G84" s="129"/>
      <c r="H84" s="129"/>
      <c r="I84" s="129"/>
      <c r="J84" s="129"/>
      <c r="K84" s="129"/>
      <c r="L84" s="129" t="s">
        <v>6</v>
      </c>
      <c r="M84" s="129"/>
      <c r="N84" s="129"/>
      <c r="O84" s="127" t="s">
        <v>38</v>
      </c>
      <c r="P84" s="127" t="s">
        <v>38</v>
      </c>
      <c r="Q84" s="127" t="s">
        <v>38</v>
      </c>
      <c r="R84" s="127" t="s">
        <v>38</v>
      </c>
      <c r="S84" s="127" t="s">
        <v>38</v>
      </c>
      <c r="T84" s="122">
        <v>0</v>
      </c>
      <c r="U84" s="140">
        <v>0.1</v>
      </c>
      <c r="V84" s="92">
        <f t="shared" si="24"/>
        <v>0</v>
      </c>
      <c r="W84" s="127" t="s">
        <v>38</v>
      </c>
      <c r="X84" s="127" t="s">
        <v>38</v>
      </c>
      <c r="Y84" s="127" t="s">
        <v>38</v>
      </c>
      <c r="Z84" s="127" t="s">
        <v>38</v>
      </c>
      <c r="AA84" s="122">
        <v>0</v>
      </c>
      <c r="AB84" s="140">
        <v>0.1</v>
      </c>
      <c r="AC84" s="92">
        <f t="shared" si="25"/>
        <v>0</v>
      </c>
    </row>
    <row r="85" spans="1:29" s="111" customFormat="1" ht="57" customHeight="1" x14ac:dyDescent="0.2">
      <c r="A85" s="110">
        <v>72</v>
      </c>
      <c r="B85" s="109" t="s">
        <v>97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 t="s">
        <v>6</v>
      </c>
      <c r="M85" s="130"/>
      <c r="N85" s="130"/>
      <c r="O85" s="127" t="s">
        <v>38</v>
      </c>
      <c r="P85" s="127" t="s">
        <v>38</v>
      </c>
      <c r="Q85" s="127" t="s">
        <v>38</v>
      </c>
      <c r="R85" s="127" t="s">
        <v>38</v>
      </c>
      <c r="S85" s="127" t="s">
        <v>38</v>
      </c>
      <c r="T85" s="122">
        <v>0</v>
      </c>
      <c r="U85" s="140">
        <v>0.25</v>
      </c>
      <c r="V85" s="92">
        <f t="shared" si="24"/>
        <v>0</v>
      </c>
      <c r="W85" s="127" t="s">
        <v>38</v>
      </c>
      <c r="X85" s="128" t="s">
        <v>39</v>
      </c>
      <c r="Y85" s="127" t="s">
        <v>38</v>
      </c>
      <c r="Z85" s="127" t="s">
        <v>38</v>
      </c>
      <c r="AA85" s="122">
        <v>0.04</v>
      </c>
      <c r="AB85" s="140">
        <v>0.2</v>
      </c>
      <c r="AC85" s="92">
        <f t="shared" si="25"/>
        <v>1.8800000000000001</v>
      </c>
    </row>
    <row r="86" spans="1:29" s="111" customFormat="1" ht="57" customHeight="1" x14ac:dyDescent="0.2">
      <c r="A86" s="112">
        <v>73</v>
      </c>
      <c r="B86" s="113" t="s">
        <v>98</v>
      </c>
      <c r="C86" s="129"/>
      <c r="D86" s="129"/>
      <c r="E86" s="129"/>
      <c r="F86" s="129"/>
      <c r="G86" s="129"/>
      <c r="H86" s="129"/>
      <c r="I86" s="129"/>
      <c r="J86" s="129"/>
      <c r="K86" s="129"/>
      <c r="L86" s="129" t="s">
        <v>6</v>
      </c>
      <c r="M86" s="129"/>
      <c r="N86" s="129"/>
      <c r="O86" s="127" t="s">
        <v>38</v>
      </c>
      <c r="P86" s="127" t="s">
        <v>38</v>
      </c>
      <c r="Q86" s="127" t="s">
        <v>38</v>
      </c>
      <c r="R86" s="128" t="s">
        <v>39</v>
      </c>
      <c r="S86" s="127" t="s">
        <v>38</v>
      </c>
      <c r="T86" s="122">
        <v>0.05</v>
      </c>
      <c r="U86" s="140">
        <v>0.25</v>
      </c>
      <c r="V86" s="92">
        <f t="shared" si="24"/>
        <v>2.9375</v>
      </c>
      <c r="W86" s="127" t="s">
        <v>38</v>
      </c>
      <c r="X86" s="127" t="s">
        <v>38</v>
      </c>
      <c r="Y86" s="127" t="s">
        <v>38</v>
      </c>
      <c r="Z86" s="127" t="s">
        <v>38</v>
      </c>
      <c r="AA86" s="122">
        <v>0.05</v>
      </c>
      <c r="AB86" s="140">
        <v>0.25</v>
      </c>
      <c r="AC86" s="92">
        <f t="shared" si="25"/>
        <v>2.9375</v>
      </c>
    </row>
    <row r="87" spans="1:29" s="111" customFormat="1" ht="57" customHeight="1" x14ac:dyDescent="0.2">
      <c r="A87" s="110">
        <v>74</v>
      </c>
      <c r="B87" s="109" t="s">
        <v>88</v>
      </c>
      <c r="C87" s="130"/>
      <c r="D87" s="130"/>
      <c r="E87" s="130"/>
      <c r="F87" s="130"/>
      <c r="G87" s="130"/>
      <c r="H87" s="130"/>
      <c r="I87" s="130"/>
      <c r="J87" s="130"/>
      <c r="K87" s="130"/>
      <c r="L87" s="130" t="s">
        <v>6</v>
      </c>
      <c r="M87" s="130"/>
      <c r="N87" s="130"/>
      <c r="O87" s="127" t="s">
        <v>38</v>
      </c>
      <c r="P87" s="127" t="s">
        <v>38</v>
      </c>
      <c r="Q87" s="127" t="s">
        <v>38</v>
      </c>
      <c r="R87" s="127" t="s">
        <v>38</v>
      </c>
      <c r="S87" s="127" t="s">
        <v>38</v>
      </c>
      <c r="T87" s="122">
        <v>0</v>
      </c>
      <c r="U87" s="140">
        <v>0.1</v>
      </c>
      <c r="V87" s="92">
        <f t="shared" si="24"/>
        <v>0</v>
      </c>
      <c r="W87" s="127" t="s">
        <v>38</v>
      </c>
      <c r="X87" s="127" t="s">
        <v>38</v>
      </c>
      <c r="Y87" s="127" t="s">
        <v>38</v>
      </c>
      <c r="Z87" s="127" t="s">
        <v>38</v>
      </c>
      <c r="AA87" s="122">
        <v>0</v>
      </c>
      <c r="AB87" s="140">
        <v>0.1</v>
      </c>
      <c r="AC87" s="92">
        <f t="shared" si="25"/>
        <v>0</v>
      </c>
    </row>
    <row r="88" spans="1:29" s="111" customFormat="1" ht="57" customHeight="1" x14ac:dyDescent="0.2">
      <c r="A88" s="112">
        <v>75</v>
      </c>
      <c r="B88" s="113" t="s">
        <v>99</v>
      </c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7" t="s">
        <v>38</v>
      </c>
      <c r="P88" s="127" t="s">
        <v>38</v>
      </c>
      <c r="Q88" s="127" t="s">
        <v>38</v>
      </c>
      <c r="R88" s="127" t="s">
        <v>38</v>
      </c>
      <c r="S88" s="127" t="s">
        <v>38</v>
      </c>
      <c r="T88" s="122">
        <v>0</v>
      </c>
      <c r="U88" s="141">
        <v>0.4</v>
      </c>
      <c r="V88" s="92">
        <f t="shared" si="24"/>
        <v>0</v>
      </c>
      <c r="W88" s="127" t="s">
        <v>38</v>
      </c>
      <c r="X88" s="127" t="s">
        <v>38</v>
      </c>
      <c r="Y88" s="127" t="s">
        <v>38</v>
      </c>
      <c r="Z88" s="127" t="s">
        <v>38</v>
      </c>
      <c r="AA88" s="122">
        <v>0</v>
      </c>
      <c r="AB88" s="141">
        <v>0.4</v>
      </c>
      <c r="AC88" s="92">
        <f t="shared" si="25"/>
        <v>0</v>
      </c>
    </row>
    <row r="89" spans="1:29" s="111" customFormat="1" ht="57" customHeight="1" x14ac:dyDescent="0.2">
      <c r="A89" s="110">
        <v>76</v>
      </c>
      <c r="B89" s="109" t="s">
        <v>100</v>
      </c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 t="s">
        <v>6</v>
      </c>
      <c r="N89" s="130"/>
      <c r="O89" s="128" t="s">
        <v>39</v>
      </c>
      <c r="P89" s="127" t="s">
        <v>38</v>
      </c>
      <c r="Q89" s="127" t="s">
        <v>38</v>
      </c>
      <c r="R89" s="127" t="s">
        <v>38</v>
      </c>
      <c r="S89" s="127" t="s">
        <v>38</v>
      </c>
      <c r="T89" s="122">
        <v>0.02</v>
      </c>
      <c r="U89" s="141">
        <v>0.75</v>
      </c>
      <c r="V89" s="92">
        <f t="shared" si="24"/>
        <v>3.5250000000000004</v>
      </c>
      <c r="W89" s="127" t="s">
        <v>38</v>
      </c>
      <c r="X89" s="127" t="s">
        <v>38</v>
      </c>
      <c r="Y89" s="127" t="s">
        <v>38</v>
      </c>
      <c r="Z89" s="127" t="s">
        <v>38</v>
      </c>
      <c r="AA89" s="122">
        <v>0</v>
      </c>
      <c r="AB89" s="141">
        <v>0.75</v>
      </c>
      <c r="AC89" s="92">
        <f t="shared" si="25"/>
        <v>0</v>
      </c>
    </row>
    <row r="90" spans="1:29" s="111" customFormat="1" ht="57" customHeight="1" x14ac:dyDescent="0.2">
      <c r="A90" s="112">
        <v>77</v>
      </c>
      <c r="B90" s="113" t="s">
        <v>101</v>
      </c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 t="s">
        <v>6</v>
      </c>
      <c r="N90" s="129"/>
      <c r="O90" s="127" t="s">
        <v>38</v>
      </c>
      <c r="P90" s="127" t="s">
        <v>38</v>
      </c>
      <c r="Q90" s="127" t="s">
        <v>38</v>
      </c>
      <c r="R90" s="127" t="s">
        <v>38</v>
      </c>
      <c r="S90" s="127" t="s">
        <v>38</v>
      </c>
      <c r="T90" s="122">
        <v>0</v>
      </c>
      <c r="U90" s="141">
        <v>0.5</v>
      </c>
      <c r="V90" s="92">
        <f t="shared" si="24"/>
        <v>0</v>
      </c>
      <c r="W90" s="127" t="s">
        <v>38</v>
      </c>
      <c r="X90" s="127" t="s">
        <v>38</v>
      </c>
      <c r="Y90" s="127" t="s">
        <v>38</v>
      </c>
      <c r="Z90" s="127" t="s">
        <v>38</v>
      </c>
      <c r="AA90" s="122">
        <v>0</v>
      </c>
      <c r="AB90" s="141">
        <v>0.5</v>
      </c>
      <c r="AC90" s="92">
        <f t="shared" si="25"/>
        <v>0</v>
      </c>
    </row>
    <row r="91" spans="1:29" s="111" customFormat="1" ht="57" customHeight="1" x14ac:dyDescent="0.2">
      <c r="A91" s="110">
        <v>78</v>
      </c>
      <c r="B91" s="109" t="s">
        <v>102</v>
      </c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 t="s">
        <v>6</v>
      </c>
      <c r="N91" s="130"/>
      <c r="O91" s="127" t="s">
        <v>38</v>
      </c>
      <c r="P91" s="127" t="s">
        <v>38</v>
      </c>
      <c r="Q91" s="127" t="s">
        <v>38</v>
      </c>
      <c r="R91" s="127" t="s">
        <v>38</v>
      </c>
      <c r="S91" s="127" t="s">
        <v>38</v>
      </c>
      <c r="T91" s="122">
        <v>0</v>
      </c>
      <c r="U91" s="141">
        <v>0.5</v>
      </c>
      <c r="V91" s="92">
        <f t="shared" si="24"/>
        <v>0</v>
      </c>
      <c r="W91" s="127" t="s">
        <v>38</v>
      </c>
      <c r="X91" s="127" t="s">
        <v>38</v>
      </c>
      <c r="Y91" s="127" t="s">
        <v>38</v>
      </c>
      <c r="Z91" s="127" t="s">
        <v>38</v>
      </c>
      <c r="AA91" s="122">
        <v>0</v>
      </c>
      <c r="AB91" s="141">
        <v>0.5</v>
      </c>
      <c r="AC91" s="92">
        <f t="shared" si="25"/>
        <v>0</v>
      </c>
    </row>
    <row r="92" spans="1:29" s="111" customFormat="1" ht="57" customHeight="1" x14ac:dyDescent="0.2">
      <c r="A92" s="112">
        <v>79</v>
      </c>
      <c r="B92" s="113" t="s">
        <v>103</v>
      </c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 t="s">
        <v>6</v>
      </c>
      <c r="N92" s="129"/>
      <c r="O92" s="128" t="s">
        <v>39</v>
      </c>
      <c r="P92" s="127" t="s">
        <v>38</v>
      </c>
      <c r="Q92" s="127" t="s">
        <v>38</v>
      </c>
      <c r="R92" s="127" t="s">
        <v>38</v>
      </c>
      <c r="S92" s="127" t="s">
        <v>38</v>
      </c>
      <c r="T92" s="122">
        <v>0.02</v>
      </c>
      <c r="U92" s="141">
        <v>0.3</v>
      </c>
      <c r="V92" s="92">
        <f t="shared" si="24"/>
        <v>1.41</v>
      </c>
      <c r="W92" s="127" t="s">
        <v>38</v>
      </c>
      <c r="X92" s="127" t="s">
        <v>38</v>
      </c>
      <c r="Y92" s="127" t="s">
        <v>38</v>
      </c>
      <c r="Z92" s="127" t="s">
        <v>38</v>
      </c>
      <c r="AA92" s="122">
        <v>0</v>
      </c>
      <c r="AB92" s="141">
        <v>0.3</v>
      </c>
      <c r="AC92" s="92">
        <f t="shared" si="25"/>
        <v>0</v>
      </c>
    </row>
    <row r="93" spans="1:29" s="111" customFormat="1" ht="57" customHeight="1" x14ac:dyDescent="0.2">
      <c r="A93" s="110">
        <v>80</v>
      </c>
      <c r="B93" s="109" t="s">
        <v>104</v>
      </c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 t="s">
        <v>6</v>
      </c>
      <c r="N93" s="130"/>
      <c r="O93" s="127" t="s">
        <v>38</v>
      </c>
      <c r="P93" s="127" t="s">
        <v>38</v>
      </c>
      <c r="Q93" s="127" t="s">
        <v>38</v>
      </c>
      <c r="R93" s="127" t="s">
        <v>38</v>
      </c>
      <c r="S93" s="127" t="s">
        <v>38</v>
      </c>
      <c r="T93" s="122">
        <v>0</v>
      </c>
      <c r="U93" s="141">
        <v>0.2</v>
      </c>
      <c r="V93" s="92">
        <f t="shared" si="24"/>
        <v>0</v>
      </c>
      <c r="W93" s="127" t="s">
        <v>38</v>
      </c>
      <c r="X93" s="127" t="s">
        <v>38</v>
      </c>
      <c r="Y93" s="127" t="s">
        <v>38</v>
      </c>
      <c r="Z93" s="127" t="s">
        <v>38</v>
      </c>
      <c r="AA93" s="122">
        <v>0</v>
      </c>
      <c r="AB93" s="141">
        <v>0.2</v>
      </c>
      <c r="AC93" s="92">
        <f t="shared" si="25"/>
        <v>0</v>
      </c>
    </row>
    <row r="94" spans="1:29" s="111" customFormat="1" ht="57" customHeight="1" x14ac:dyDescent="0.2">
      <c r="A94" s="112">
        <v>81</v>
      </c>
      <c r="B94" s="113" t="s">
        <v>105</v>
      </c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 t="s">
        <v>6</v>
      </c>
      <c r="N94" s="129"/>
      <c r="O94" s="127" t="s">
        <v>38</v>
      </c>
      <c r="P94" s="127" t="s">
        <v>38</v>
      </c>
      <c r="Q94" s="127" t="s">
        <v>38</v>
      </c>
      <c r="R94" s="127" t="s">
        <v>38</v>
      </c>
      <c r="S94" s="127" t="s">
        <v>38</v>
      </c>
      <c r="T94" s="122">
        <v>0</v>
      </c>
      <c r="U94" s="141">
        <v>0.5</v>
      </c>
      <c r="V94" s="92">
        <f t="shared" si="24"/>
        <v>0</v>
      </c>
      <c r="W94" s="127" t="s">
        <v>38</v>
      </c>
      <c r="X94" s="127" t="s">
        <v>38</v>
      </c>
      <c r="Y94" s="127" t="s">
        <v>38</v>
      </c>
      <c r="Z94" s="127" t="s">
        <v>38</v>
      </c>
      <c r="AA94" s="122">
        <v>0</v>
      </c>
      <c r="AB94" s="141">
        <v>0.5</v>
      </c>
      <c r="AC94" s="92">
        <f t="shared" si="25"/>
        <v>0</v>
      </c>
    </row>
    <row r="95" spans="1:29" s="111" customFormat="1" ht="57" customHeight="1" x14ac:dyDescent="0.2">
      <c r="A95" s="110">
        <v>82</v>
      </c>
      <c r="B95" s="109" t="s">
        <v>106</v>
      </c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 t="s">
        <v>6</v>
      </c>
      <c r="N95" s="130"/>
      <c r="O95" s="128" t="s">
        <v>39</v>
      </c>
      <c r="P95" s="127" t="s">
        <v>38</v>
      </c>
      <c r="Q95" s="127" t="s">
        <v>38</v>
      </c>
      <c r="R95" s="127" t="s">
        <v>38</v>
      </c>
      <c r="S95" s="127" t="s">
        <v>38</v>
      </c>
      <c r="T95" s="122">
        <v>0.02</v>
      </c>
      <c r="U95" s="141">
        <v>0.5</v>
      </c>
      <c r="V95" s="92">
        <f t="shared" si="24"/>
        <v>2.35</v>
      </c>
      <c r="W95" s="127" t="s">
        <v>38</v>
      </c>
      <c r="X95" s="127" t="s">
        <v>38</v>
      </c>
      <c r="Y95" s="127" t="s">
        <v>38</v>
      </c>
      <c r="Z95" s="127" t="s">
        <v>38</v>
      </c>
      <c r="AA95" s="122">
        <v>0</v>
      </c>
      <c r="AB95" s="141">
        <v>0.5</v>
      </c>
      <c r="AC95" s="92">
        <f t="shared" si="25"/>
        <v>0</v>
      </c>
    </row>
    <row r="96" spans="1:29" s="111" customFormat="1" ht="57" customHeight="1" x14ac:dyDescent="0.2">
      <c r="A96" s="112">
        <v>83</v>
      </c>
      <c r="B96" s="113" t="s">
        <v>107</v>
      </c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 t="s">
        <v>6</v>
      </c>
      <c r="N96" s="129"/>
      <c r="O96" s="127" t="s">
        <v>38</v>
      </c>
      <c r="P96" s="127" t="s">
        <v>38</v>
      </c>
      <c r="Q96" s="127" t="s">
        <v>38</v>
      </c>
      <c r="R96" s="127" t="s">
        <v>38</v>
      </c>
      <c r="S96" s="127" t="s">
        <v>38</v>
      </c>
      <c r="T96" s="122">
        <v>0</v>
      </c>
      <c r="U96" s="141">
        <v>0.15</v>
      </c>
      <c r="V96" s="92">
        <f t="shared" si="24"/>
        <v>0</v>
      </c>
      <c r="W96" s="127" t="s">
        <v>38</v>
      </c>
      <c r="X96" s="127" t="s">
        <v>38</v>
      </c>
      <c r="Y96" s="127" t="s">
        <v>38</v>
      </c>
      <c r="Z96" s="127" t="s">
        <v>38</v>
      </c>
      <c r="AA96" s="122">
        <v>0</v>
      </c>
      <c r="AB96" s="141">
        <v>0.15</v>
      </c>
      <c r="AC96" s="92">
        <f t="shared" si="25"/>
        <v>0</v>
      </c>
    </row>
    <row r="97" spans="1:29" s="111" customFormat="1" ht="57" customHeight="1" x14ac:dyDescent="0.2">
      <c r="A97" s="110">
        <v>84</v>
      </c>
      <c r="B97" s="109" t="s">
        <v>108</v>
      </c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 t="s">
        <v>6</v>
      </c>
      <c r="N97" s="130"/>
      <c r="O97" s="127" t="s">
        <v>38</v>
      </c>
      <c r="P97" s="128" t="s">
        <v>39</v>
      </c>
      <c r="Q97" s="128" t="s">
        <v>39</v>
      </c>
      <c r="R97" s="127" t="s">
        <v>38</v>
      </c>
      <c r="S97" s="127" t="s">
        <v>38</v>
      </c>
      <c r="T97" s="122">
        <v>0.32</v>
      </c>
      <c r="U97" s="141">
        <v>1</v>
      </c>
      <c r="V97" s="92">
        <f t="shared" si="24"/>
        <v>75.2</v>
      </c>
      <c r="W97" s="127" t="s">
        <v>38</v>
      </c>
      <c r="X97" s="127" t="s">
        <v>38</v>
      </c>
      <c r="Y97" s="127" t="s">
        <v>38</v>
      </c>
      <c r="Z97" s="127" t="s">
        <v>38</v>
      </c>
      <c r="AA97" s="122">
        <v>0</v>
      </c>
      <c r="AB97" s="141">
        <v>1</v>
      </c>
      <c r="AC97" s="92">
        <f t="shared" si="25"/>
        <v>0</v>
      </c>
    </row>
    <row r="98" spans="1:29" s="111" customFormat="1" ht="57" customHeight="1" x14ac:dyDescent="0.2">
      <c r="A98" s="112">
        <v>85</v>
      </c>
      <c r="B98" s="113" t="s">
        <v>90</v>
      </c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7" t="s">
        <v>38</v>
      </c>
      <c r="P98" s="127" t="s">
        <v>38</v>
      </c>
      <c r="Q98" s="127" t="s">
        <v>38</v>
      </c>
      <c r="R98" s="127" t="s">
        <v>38</v>
      </c>
      <c r="S98" s="127" t="s">
        <v>38</v>
      </c>
      <c r="T98" s="122">
        <v>0</v>
      </c>
      <c r="U98" s="141">
        <v>1</v>
      </c>
      <c r="V98" s="92">
        <f t="shared" si="24"/>
        <v>0</v>
      </c>
      <c r="W98" s="127" t="s">
        <v>38</v>
      </c>
      <c r="X98" s="127" t="s">
        <v>38</v>
      </c>
      <c r="Y98" s="127" t="s">
        <v>38</v>
      </c>
      <c r="Z98" s="127" t="s">
        <v>38</v>
      </c>
      <c r="AA98" s="122">
        <v>0</v>
      </c>
      <c r="AB98" s="141">
        <v>1</v>
      </c>
      <c r="AC98" s="92">
        <f t="shared" si="25"/>
        <v>0</v>
      </c>
    </row>
    <row r="99" spans="1:29" s="111" customFormat="1" ht="57" customHeight="1" x14ac:dyDescent="0.2">
      <c r="A99" s="110">
        <v>86</v>
      </c>
      <c r="B99" s="109" t="s">
        <v>98</v>
      </c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 t="s">
        <v>6</v>
      </c>
      <c r="N99" s="130"/>
      <c r="O99" s="127" t="s">
        <v>38</v>
      </c>
      <c r="P99" s="127" t="s">
        <v>38</v>
      </c>
      <c r="Q99" s="127" t="s">
        <v>38</v>
      </c>
      <c r="R99" s="128" t="s">
        <v>39</v>
      </c>
      <c r="S99" s="127" t="s">
        <v>38</v>
      </c>
      <c r="T99" s="122">
        <v>0.05</v>
      </c>
      <c r="U99" s="141">
        <v>0.2</v>
      </c>
      <c r="V99" s="92">
        <f t="shared" si="24"/>
        <v>2.35</v>
      </c>
      <c r="W99" s="127" t="s">
        <v>38</v>
      </c>
      <c r="X99" s="127" t="s">
        <v>38</v>
      </c>
      <c r="Y99" s="127" t="s">
        <v>38</v>
      </c>
      <c r="Z99" s="127" t="s">
        <v>38</v>
      </c>
      <c r="AA99" s="122">
        <v>0</v>
      </c>
      <c r="AB99" s="141">
        <v>0.2</v>
      </c>
      <c r="AC99" s="92">
        <f t="shared" si="25"/>
        <v>0</v>
      </c>
    </row>
    <row r="100" spans="1:29" s="111" customFormat="1" ht="57" customHeight="1" x14ac:dyDescent="0.2">
      <c r="A100" s="112">
        <v>87</v>
      </c>
      <c r="B100" s="113" t="s">
        <v>72</v>
      </c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 t="s">
        <v>6</v>
      </c>
      <c r="N100" s="129"/>
      <c r="O100" s="127" t="s">
        <v>38</v>
      </c>
      <c r="P100" s="127" t="s">
        <v>38</v>
      </c>
      <c r="Q100" s="127" t="s">
        <v>38</v>
      </c>
      <c r="R100" s="127" t="s">
        <v>38</v>
      </c>
      <c r="S100" s="127" t="s">
        <v>38</v>
      </c>
      <c r="T100" s="122">
        <v>0</v>
      </c>
      <c r="U100" s="141">
        <v>0.2</v>
      </c>
      <c r="V100" s="92">
        <f t="shared" si="24"/>
        <v>0</v>
      </c>
      <c r="W100" s="127" t="s">
        <v>38</v>
      </c>
      <c r="X100" s="127" t="s">
        <v>38</v>
      </c>
      <c r="Y100" s="127" t="s">
        <v>38</v>
      </c>
      <c r="Z100" s="127" t="s">
        <v>38</v>
      </c>
      <c r="AA100" s="122">
        <v>0</v>
      </c>
      <c r="AB100" s="141">
        <v>0.2</v>
      </c>
      <c r="AC100" s="92">
        <f t="shared" si="25"/>
        <v>0</v>
      </c>
    </row>
    <row r="101" spans="1:29" s="111" customFormat="1" ht="57" customHeight="1" x14ac:dyDescent="0.2">
      <c r="A101" s="110">
        <v>88</v>
      </c>
      <c r="B101" s="109" t="s">
        <v>109</v>
      </c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 t="s">
        <v>6</v>
      </c>
      <c r="O101" s="127" t="s">
        <v>38</v>
      </c>
      <c r="P101" s="128" t="s">
        <v>39</v>
      </c>
      <c r="Q101" s="127" t="s">
        <v>38</v>
      </c>
      <c r="R101" s="127" t="s">
        <v>38</v>
      </c>
      <c r="S101" s="128" t="s">
        <v>39</v>
      </c>
      <c r="T101" s="122">
        <v>0.1</v>
      </c>
      <c r="U101" s="141">
        <v>3.5</v>
      </c>
      <c r="V101" s="92">
        <f t="shared" si="24"/>
        <v>82.25</v>
      </c>
      <c r="W101" s="127" t="s">
        <v>38</v>
      </c>
      <c r="X101" s="128" t="s">
        <v>39</v>
      </c>
      <c r="Y101" s="127" t="s">
        <v>38</v>
      </c>
      <c r="Z101" s="127" t="s">
        <v>38</v>
      </c>
      <c r="AA101" s="122">
        <v>0.1</v>
      </c>
      <c r="AB101" s="141">
        <v>3.5</v>
      </c>
      <c r="AC101" s="92">
        <f t="shared" si="25"/>
        <v>82.25</v>
      </c>
    </row>
    <row r="102" spans="1:29" ht="27" x14ac:dyDescent="0.2">
      <c r="A102" s="112"/>
      <c r="B102" s="113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</row>
    <row r="105" spans="1:29" ht="27" x14ac:dyDescent="0.35">
      <c r="B105" s="130" t="s">
        <v>6</v>
      </c>
      <c r="C105" s="132" t="s">
        <v>126</v>
      </c>
    </row>
    <row r="106" spans="1:29" ht="27" x14ac:dyDescent="0.35">
      <c r="B106" s="131" t="s">
        <v>6</v>
      </c>
      <c r="C106" s="132" t="s">
        <v>125</v>
      </c>
    </row>
  </sheetData>
  <sheetProtection pivotTables="0"/>
  <autoFilter ref="O12:V100"/>
  <mergeCells count="4">
    <mergeCell ref="A1:N1"/>
    <mergeCell ref="O11:V11"/>
    <mergeCell ref="X13:Z13"/>
    <mergeCell ref="W11:AC11"/>
  </mergeCells>
  <conditionalFormatting sqref="C5:N7">
    <cfRule type="containsText" dxfId="95" priority="45" operator="containsText" text="Potentiel">
      <formula>NOT(ISERROR(SEARCH("Potentiel",C5)))</formula>
    </cfRule>
  </conditionalFormatting>
  <conditionalFormatting sqref="C5:N7 O14:S101">
    <cfRule type="containsText" dxfId="94" priority="48" operator="containsText" text="Non">
      <formula>NOT(ISERROR(SEARCH("Non",C5)))</formula>
    </cfRule>
  </conditionalFormatting>
  <conditionalFormatting sqref="O14:S101">
    <cfRule type="containsText" dxfId="93" priority="47" operator="containsText" text="Potentiel">
      <formula>NOT(ISERROR(SEARCH("Potentiel",O14)))</formula>
    </cfRule>
  </conditionalFormatting>
  <conditionalFormatting sqref="C3:N3">
    <cfRule type="containsText" dxfId="92" priority="43" operator="containsText" text="Potentiel">
      <formula>NOT(ISERROR(SEARCH("Potentiel",C3)))</formula>
    </cfRule>
  </conditionalFormatting>
  <conditionalFormatting sqref="C3:N3">
    <cfRule type="containsText" dxfId="91" priority="44" operator="containsText" text="Non">
      <formula>NOT(ISERROR(SEARCH("Non",C3)))</formula>
    </cfRule>
  </conditionalFormatting>
  <conditionalFormatting sqref="C4:N4">
    <cfRule type="containsText" dxfId="90" priority="41" operator="containsText" text="Potentiel">
      <formula>NOT(ISERROR(SEARCH("Potentiel",C4)))</formula>
    </cfRule>
  </conditionalFormatting>
  <conditionalFormatting sqref="C4:N4">
    <cfRule type="containsText" dxfId="89" priority="42" operator="containsText" text="Non">
      <formula>NOT(ISERROR(SEARCH("Non",C4)))</formula>
    </cfRule>
  </conditionalFormatting>
  <conditionalFormatting sqref="C8 G8 J8:N8">
    <cfRule type="containsText" dxfId="88" priority="37" operator="containsText" text="Potentiel">
      <formula>NOT(ISERROR(SEARCH("Potentiel",C8)))</formula>
    </cfRule>
  </conditionalFormatting>
  <conditionalFormatting sqref="C8 G8 J8:N8">
    <cfRule type="containsText" dxfId="87" priority="38" operator="containsText" text="Non">
      <formula>NOT(ISERROR(SEARCH("Non",C8)))</formula>
    </cfRule>
  </conditionalFormatting>
  <conditionalFormatting sqref="D8">
    <cfRule type="containsText" dxfId="86" priority="36" operator="containsText" text="Non">
      <formula>NOT(ISERROR(SEARCH("Non",D8)))</formula>
    </cfRule>
  </conditionalFormatting>
  <conditionalFormatting sqref="D8">
    <cfRule type="containsText" dxfId="85" priority="35" operator="containsText" text="Potentiel">
      <formula>NOT(ISERROR(SEARCH("Potentiel",D8)))</formula>
    </cfRule>
  </conditionalFormatting>
  <conditionalFormatting sqref="E8">
    <cfRule type="containsText" dxfId="84" priority="34" operator="containsText" text="Non">
      <formula>NOT(ISERROR(SEARCH("Non",E8)))</formula>
    </cfRule>
  </conditionalFormatting>
  <conditionalFormatting sqref="E8">
    <cfRule type="containsText" dxfId="83" priority="33" operator="containsText" text="Potentiel">
      <formula>NOT(ISERROR(SEARCH("Potentiel",E8)))</formula>
    </cfRule>
  </conditionalFormatting>
  <conditionalFormatting sqref="F8">
    <cfRule type="containsText" dxfId="82" priority="32" operator="containsText" text="Non">
      <formula>NOT(ISERROR(SEARCH("Non",F8)))</formula>
    </cfRule>
  </conditionalFormatting>
  <conditionalFormatting sqref="F8">
    <cfRule type="containsText" dxfId="81" priority="31" operator="containsText" text="Potentiel">
      <formula>NOT(ISERROR(SEARCH("Potentiel",F8)))</formula>
    </cfRule>
  </conditionalFormatting>
  <conditionalFormatting sqref="H8">
    <cfRule type="containsText" dxfId="80" priority="30" operator="containsText" text="Non">
      <formula>NOT(ISERROR(SEARCH("Non",H8)))</formula>
    </cfRule>
  </conditionalFormatting>
  <conditionalFormatting sqref="H8">
    <cfRule type="containsText" dxfId="79" priority="29" operator="containsText" text="Potentiel">
      <formula>NOT(ISERROR(SEARCH("Potentiel",H8)))</formula>
    </cfRule>
  </conditionalFormatting>
  <conditionalFormatting sqref="I8">
    <cfRule type="containsText" dxfId="78" priority="28" operator="containsText" text="Non">
      <formula>NOT(ISERROR(SEARCH("Non",I8)))</formula>
    </cfRule>
  </conditionalFormatting>
  <conditionalFormatting sqref="I8">
    <cfRule type="containsText" dxfId="77" priority="27" operator="containsText" text="Potentiel">
      <formula>NOT(ISERROR(SEARCH("Potentiel",I8)))</formula>
    </cfRule>
  </conditionalFormatting>
  <conditionalFormatting sqref="C9:N10">
    <cfRule type="containsText" dxfId="76" priority="25" operator="containsText" text="Potentiel">
      <formula>NOT(ISERROR(SEARCH("Potentiel",C9)))</formula>
    </cfRule>
  </conditionalFormatting>
  <conditionalFormatting sqref="C9:N10">
    <cfRule type="containsText" dxfId="75" priority="26" operator="containsText" text="Non">
      <formula>NOT(ISERROR(SEARCH("Non",C9)))</formula>
    </cfRule>
  </conditionalFormatting>
  <conditionalFormatting sqref="W14">
    <cfRule type="containsText" dxfId="74" priority="24" operator="containsText" text="Non">
      <formula>NOT(ISERROR(SEARCH("Non",W14)))</formula>
    </cfRule>
  </conditionalFormatting>
  <conditionalFormatting sqref="W14">
    <cfRule type="containsText" dxfId="73" priority="23" operator="containsText" text="Potentiel">
      <formula>NOT(ISERROR(SEARCH("Potentiel",W14)))</formula>
    </cfRule>
  </conditionalFormatting>
  <conditionalFormatting sqref="X14:Z16 X18:Z19 Y17:Z17 X21:Z84 Y20:Z20 X86:Z100 Y85:Z85 Y101:Z101">
    <cfRule type="containsText" dxfId="72" priority="22" operator="containsText" text="Non">
      <formula>NOT(ISERROR(SEARCH("Non",X14)))</formula>
    </cfRule>
  </conditionalFormatting>
  <conditionalFormatting sqref="X14:Z16 X18:Z19 Y17:Z17 X21:Z84 Y20:Z20 X86:Z100 Y85:Z85 Y101:Z101">
    <cfRule type="containsText" dxfId="71" priority="21" operator="containsText" text="Potentiel">
      <formula>NOT(ISERROR(SEARCH("Potentiel",X14)))</formula>
    </cfRule>
  </conditionalFormatting>
  <conditionalFormatting sqref="W15:W101">
    <cfRule type="containsText" dxfId="70" priority="10" operator="containsText" text="Non">
      <formula>NOT(ISERROR(SEARCH("Non",W15)))</formula>
    </cfRule>
  </conditionalFormatting>
  <conditionalFormatting sqref="W15:W101">
    <cfRule type="containsText" dxfId="69" priority="9" operator="containsText" text="Potentiel">
      <formula>NOT(ISERROR(SEARCH("Potentiel",W15)))</formula>
    </cfRule>
  </conditionalFormatting>
  <conditionalFormatting sqref="X17">
    <cfRule type="containsText" dxfId="68" priority="8" operator="containsText" text="Non">
      <formula>NOT(ISERROR(SEARCH("Non",X17)))</formula>
    </cfRule>
  </conditionalFormatting>
  <conditionalFormatting sqref="X17">
    <cfRule type="containsText" dxfId="67" priority="7" operator="containsText" text="Potentiel">
      <formula>NOT(ISERROR(SEARCH("Potentiel",X17)))</formula>
    </cfRule>
  </conditionalFormatting>
  <conditionalFormatting sqref="X20">
    <cfRule type="containsText" dxfId="66" priority="6" operator="containsText" text="Non">
      <formula>NOT(ISERROR(SEARCH("Non",X20)))</formula>
    </cfRule>
  </conditionalFormatting>
  <conditionalFormatting sqref="X20">
    <cfRule type="containsText" dxfId="65" priority="5" operator="containsText" text="Potentiel">
      <formula>NOT(ISERROR(SEARCH("Potentiel",X20)))</formula>
    </cfRule>
  </conditionalFormatting>
  <conditionalFormatting sqref="X85">
    <cfRule type="containsText" dxfId="64" priority="4" operator="containsText" text="Non">
      <formula>NOT(ISERROR(SEARCH("Non",X85)))</formula>
    </cfRule>
  </conditionalFormatting>
  <conditionalFormatting sqref="X85">
    <cfRule type="containsText" dxfId="63" priority="3" operator="containsText" text="Potentiel">
      <formula>NOT(ISERROR(SEARCH("Potentiel",X85)))</formula>
    </cfRule>
  </conditionalFormatting>
  <conditionalFormatting sqref="X101">
    <cfRule type="containsText" dxfId="62" priority="2" operator="containsText" text="Non">
      <formula>NOT(ISERROR(SEARCH("Non",X101)))</formula>
    </cfRule>
  </conditionalFormatting>
  <conditionalFormatting sqref="X101">
    <cfRule type="containsText" dxfId="61" priority="1" operator="containsText" text="Potentiel">
      <formula>NOT(ISERROR(SEARCH("Potentiel",X101)))</formula>
    </cfRule>
  </conditionalFormatting>
  <dataValidations count="1">
    <dataValidation type="list" allowBlank="1" showInputMessage="1" showErrorMessage="1" sqref="R100:R101 P59:Q60 P62 O59:O76 P65:P77 P98:P100 R59:R78 O96:O101 O80 O82 R80 R83:R85 O84:O88 O90:O91 O93:O94 P80:P96 Q62:Q96 R87:R98 Q98:Q101 S59:S100">
      <formula1>#REF!</formula1>
    </dataValidation>
  </dataValidations>
  <pageMargins left="0.31496062992125984" right="0.31496062992125984" top="0.55118110236220474" bottom="0.55118110236220474" header="0.31496062992125984" footer="0.31496062992125984"/>
  <pageSetup paperSize="9" scale="39" fitToHeight="0" orientation="landscape" r:id="rId1"/>
  <headerFooter>
    <oddHeader>&amp;L&amp;"Tahoma,Gras"&amp;11Monde de la Propreté / &amp;F/&amp;A</oddHeader>
    <oddFooter>&amp;R&amp;"Tahoma,Normal"&amp;8&amp;P/&amp;N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C272"/>
  <sheetViews>
    <sheetView zoomScale="70" zoomScaleNormal="70" workbookViewId="0">
      <pane xSplit="9" ySplit="7" topLeftCell="J8" activePane="bottomRight" state="frozen"/>
      <selection pane="topRight" activeCell="I1" sqref="I1"/>
      <selection pane="bottomLeft" activeCell="A8" sqref="A8"/>
      <selection pane="bottomRight" activeCell="F2" sqref="F2:G2"/>
    </sheetView>
  </sheetViews>
  <sheetFormatPr baseColWidth="10" defaultColWidth="11.5703125" defaultRowHeight="12.75" x14ac:dyDescent="0.2"/>
  <cols>
    <col min="1" max="1" width="4.28515625" style="16" customWidth="1"/>
    <col min="2" max="2" width="36.140625" style="34" customWidth="1"/>
    <col min="3" max="3" width="26.7109375" style="34" customWidth="1"/>
    <col min="4" max="4" width="17.5703125" style="17" customWidth="1"/>
    <col min="5" max="5" width="12.85546875" style="17" customWidth="1"/>
    <col min="6" max="6" width="11.85546875" style="17" customWidth="1"/>
    <col min="7" max="8" width="13.5703125" style="17" customWidth="1"/>
    <col min="9" max="9" width="11.5703125" style="4" customWidth="1"/>
    <col min="10" max="10" width="13.42578125" style="5" customWidth="1"/>
    <col min="11" max="11" width="20.28515625" style="18" customWidth="1"/>
    <col min="12" max="12" width="19.7109375" style="19" customWidth="1"/>
    <col min="13" max="13" width="21.85546875" style="20" customWidth="1"/>
    <col min="14" max="14" width="21.28515625" style="6" customWidth="1"/>
    <col min="15" max="15" width="19.7109375" style="21" customWidth="1"/>
    <col min="16" max="16" width="21.85546875" style="28" customWidth="1"/>
    <col min="17" max="17" width="22.140625" style="6" customWidth="1"/>
    <col min="18" max="18" width="19.7109375" style="6" customWidth="1"/>
    <col min="19" max="19" width="23.7109375" style="6" customWidth="1"/>
    <col min="20" max="20" width="19.5703125" style="6" customWidth="1"/>
    <col min="21" max="21" width="19.7109375" style="6" customWidth="1"/>
    <col min="22" max="22" width="23.7109375" style="6" customWidth="1"/>
    <col min="23" max="263" width="11.5703125" style="49"/>
    <col min="264" max="16384" width="11.5703125" style="6"/>
  </cols>
  <sheetData>
    <row r="1" spans="1:263" s="23" customFormat="1" ht="33.6" customHeight="1" x14ac:dyDescent="0.2">
      <c r="A1" s="25"/>
      <c r="B1" s="174" t="s">
        <v>7</v>
      </c>
      <c r="C1" s="175"/>
      <c r="D1" s="175"/>
      <c r="E1" s="175"/>
      <c r="F1" s="175"/>
      <c r="G1" s="176"/>
      <c r="H1" s="24"/>
      <c r="I1" s="4"/>
      <c r="J1" s="13" t="s">
        <v>8</v>
      </c>
      <c r="K1" s="155" t="s">
        <v>127</v>
      </c>
      <c r="L1" s="155"/>
      <c r="M1" s="155"/>
      <c r="N1" s="155" t="s">
        <v>9</v>
      </c>
      <c r="O1" s="155"/>
      <c r="P1" s="155"/>
      <c r="Q1" s="155" t="s">
        <v>10</v>
      </c>
      <c r="R1" s="155"/>
      <c r="S1" s="155"/>
      <c r="T1" s="155" t="s">
        <v>11</v>
      </c>
      <c r="U1" s="155"/>
      <c r="V1" s="155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  <c r="IW1" s="48"/>
      <c r="IX1" s="48"/>
      <c r="IY1" s="48"/>
      <c r="IZ1" s="48"/>
      <c r="JA1" s="48"/>
      <c r="JB1" s="48"/>
      <c r="JC1" s="48"/>
    </row>
    <row r="2" spans="1:263" ht="33.6" customHeight="1" x14ac:dyDescent="0.2">
      <c r="A2" s="26"/>
      <c r="B2" s="78" t="s">
        <v>12</v>
      </c>
      <c r="C2" s="133"/>
      <c r="D2" s="162" t="s">
        <v>13</v>
      </c>
      <c r="E2" s="162"/>
      <c r="F2" s="163" t="s">
        <v>14</v>
      </c>
      <c r="G2" s="164"/>
      <c r="H2" s="3"/>
      <c r="J2" s="13" t="s">
        <v>15</v>
      </c>
      <c r="K2" s="93" t="s">
        <v>122</v>
      </c>
      <c r="L2" s="95"/>
      <c r="M2" s="96"/>
      <c r="N2" s="93" t="s">
        <v>123</v>
      </c>
      <c r="O2" s="165"/>
      <c r="P2" s="166"/>
      <c r="Q2" s="93" t="s">
        <v>16</v>
      </c>
      <c r="R2" s="156"/>
      <c r="S2" s="157"/>
      <c r="T2" s="54" t="s">
        <v>17</v>
      </c>
      <c r="U2" s="97"/>
      <c r="V2" s="97"/>
    </row>
    <row r="3" spans="1:263" ht="33.6" customHeight="1" thickBot="1" x14ac:dyDescent="0.25">
      <c r="A3" s="26"/>
      <c r="B3" s="79" t="s">
        <v>124</v>
      </c>
      <c r="C3" s="134"/>
      <c r="D3" s="80"/>
      <c r="E3" s="81"/>
      <c r="F3" s="82"/>
      <c r="G3" s="83"/>
      <c r="H3" s="7"/>
      <c r="J3" s="22" t="s">
        <v>18</v>
      </c>
      <c r="K3" s="94" t="s">
        <v>19</v>
      </c>
      <c r="L3" s="97"/>
      <c r="M3" s="98"/>
      <c r="N3" s="94" t="s">
        <v>19</v>
      </c>
      <c r="O3" s="167"/>
      <c r="P3" s="168"/>
      <c r="Q3" s="94" t="s">
        <v>19</v>
      </c>
      <c r="R3" s="158"/>
      <c r="S3" s="159"/>
      <c r="T3" s="64" t="s">
        <v>19</v>
      </c>
      <c r="U3" s="65"/>
      <c r="V3" s="65"/>
    </row>
    <row r="4" spans="1:263" ht="33.6" customHeight="1" x14ac:dyDescent="0.2">
      <c r="A4" s="26"/>
      <c r="B4" s="35"/>
      <c r="C4" s="35"/>
      <c r="D4" s="8"/>
      <c r="E4" s="8"/>
      <c r="F4" s="8"/>
      <c r="G4" s="8"/>
      <c r="H4" s="8"/>
      <c r="J4" s="22" t="s">
        <v>20</v>
      </c>
      <c r="K4" s="94" t="s">
        <v>19</v>
      </c>
      <c r="L4" s="99"/>
      <c r="M4" s="100"/>
      <c r="N4" s="94" t="s">
        <v>19</v>
      </c>
      <c r="O4" s="169"/>
      <c r="P4" s="170"/>
      <c r="Q4" s="94" t="s">
        <v>19</v>
      </c>
      <c r="R4" s="160"/>
      <c r="S4" s="161"/>
      <c r="T4" s="66" t="s">
        <v>19</v>
      </c>
      <c r="U4" s="65"/>
      <c r="V4" s="65"/>
    </row>
    <row r="5" spans="1:263" s="10" customFormat="1" ht="45.75" thickBot="1" x14ac:dyDescent="0.2">
      <c r="A5" s="27"/>
      <c r="B5" s="36"/>
      <c r="C5" s="36"/>
      <c r="D5" s="7"/>
      <c r="E5" s="7"/>
      <c r="F5" s="7"/>
      <c r="G5" s="7"/>
      <c r="H5" s="7"/>
      <c r="I5" s="37"/>
      <c r="J5" s="9"/>
      <c r="K5" s="68" t="s">
        <v>21</v>
      </c>
      <c r="L5" s="67" t="s">
        <v>22</v>
      </c>
      <c r="M5" s="67" t="s">
        <v>23</v>
      </c>
      <c r="N5" s="74" t="str">
        <f t="shared" ref="N5:V5" si="0">K5</f>
        <v xml:space="preserve">% de temps de récupération </v>
      </c>
      <c r="O5" s="67" t="str">
        <f t="shared" si="0"/>
        <v>% de temps d'occupation</v>
      </c>
      <c r="P5" s="67" t="str">
        <f t="shared" si="0"/>
        <v>Nbr heures d'exposition (annuelle)
Postures pénibles 
- Temps plein -</v>
      </c>
      <c r="Q5" s="74" t="str">
        <f t="shared" si="0"/>
        <v xml:space="preserve">% de temps de récupération </v>
      </c>
      <c r="R5" s="67" t="str">
        <f t="shared" si="0"/>
        <v>% de temps d'occupation</v>
      </c>
      <c r="S5" s="67" t="str">
        <f t="shared" si="0"/>
        <v>Nbr heures d'exposition (annuelle)
Postures pénibles 
- Temps plein -</v>
      </c>
      <c r="T5" s="76" t="str">
        <f t="shared" si="0"/>
        <v xml:space="preserve">% de temps de récupération </v>
      </c>
      <c r="U5" s="67" t="str">
        <f t="shared" si="0"/>
        <v>% de temps d'occupation</v>
      </c>
      <c r="V5" s="67" t="str">
        <f t="shared" si="0"/>
        <v>Nbr heures d'exposition (annuelle)
Postures pénibles 
- Temps plein -</v>
      </c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  <c r="IR5" s="50"/>
      <c r="IS5" s="50"/>
      <c r="IT5" s="50"/>
      <c r="IU5" s="50"/>
      <c r="IV5" s="50"/>
      <c r="IW5" s="50"/>
      <c r="IX5" s="50"/>
      <c r="IY5" s="50"/>
      <c r="IZ5" s="50"/>
      <c r="JA5" s="50"/>
      <c r="JB5" s="50"/>
      <c r="JC5" s="50"/>
    </row>
    <row r="6" spans="1:263" s="11" customFormat="1" ht="26.25" thickBot="1" x14ac:dyDescent="0.25">
      <c r="A6" s="84"/>
      <c r="B6" s="85"/>
      <c r="C6" s="85" t="s">
        <v>133</v>
      </c>
      <c r="D6" s="171" t="s">
        <v>24</v>
      </c>
      <c r="E6" s="172"/>
      <c r="F6" s="172"/>
      <c r="G6" s="172"/>
      <c r="H6" s="172"/>
      <c r="I6" s="172"/>
      <c r="J6" s="173"/>
      <c r="K6" s="69"/>
      <c r="L6" s="71">
        <f>SUM(L8:L66,K6)</f>
        <v>0</v>
      </c>
      <c r="M6" s="115">
        <f>SUM(M8:M95)</f>
        <v>0</v>
      </c>
      <c r="N6" s="75"/>
      <c r="O6" s="116">
        <f>SUM(O8:O95,N6)</f>
        <v>0</v>
      </c>
      <c r="P6" s="115">
        <f>SUM(P8:P95)</f>
        <v>0</v>
      </c>
      <c r="Q6" s="75"/>
      <c r="R6" s="116">
        <f>SUM(R8:R95,Q6)</f>
        <v>0</v>
      </c>
      <c r="S6" s="115">
        <f>SUM(S8:S95)</f>
        <v>0</v>
      </c>
      <c r="T6" s="77"/>
      <c r="U6" s="116">
        <f>SUM(U8:U95,T6)</f>
        <v>0</v>
      </c>
      <c r="V6" s="115">
        <f>SUM(V8:V95)</f>
        <v>0</v>
      </c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  <c r="IU6" s="51"/>
      <c r="IV6" s="51"/>
      <c r="IW6" s="51"/>
      <c r="IX6" s="51"/>
      <c r="IY6" s="51"/>
      <c r="IZ6" s="51"/>
      <c r="JA6" s="51"/>
      <c r="JB6" s="51"/>
      <c r="JC6" s="51"/>
    </row>
    <row r="7" spans="1:263" s="12" customFormat="1" ht="79.150000000000006" customHeight="1" x14ac:dyDescent="0.2">
      <c r="A7" s="86" t="s">
        <v>4</v>
      </c>
      <c r="B7" s="87" t="s">
        <v>25</v>
      </c>
      <c r="C7" s="135" t="s">
        <v>134</v>
      </c>
      <c r="D7" s="88" t="s">
        <v>26</v>
      </c>
      <c r="E7" s="88" t="s">
        <v>27</v>
      </c>
      <c r="F7" s="88" t="s">
        <v>28</v>
      </c>
      <c r="G7" s="88" t="s">
        <v>29</v>
      </c>
      <c r="H7" s="88" t="s">
        <v>30</v>
      </c>
      <c r="I7" s="89" t="s">
        <v>138</v>
      </c>
      <c r="J7" s="90" t="s">
        <v>32</v>
      </c>
      <c r="K7" s="29" t="s">
        <v>128</v>
      </c>
      <c r="L7" s="72" t="s">
        <v>129</v>
      </c>
      <c r="M7" s="73" t="s">
        <v>130</v>
      </c>
      <c r="N7" s="29" t="s">
        <v>33</v>
      </c>
      <c r="O7" s="72" t="s">
        <v>131</v>
      </c>
      <c r="P7" s="73" t="s">
        <v>132</v>
      </c>
      <c r="Q7" s="70" t="s">
        <v>40</v>
      </c>
      <c r="R7" s="30" t="s">
        <v>34</v>
      </c>
      <c r="S7" s="73" t="s">
        <v>35</v>
      </c>
      <c r="T7" s="70" t="s">
        <v>41</v>
      </c>
      <c r="U7" s="30" t="s">
        <v>36</v>
      </c>
      <c r="V7" s="73" t="s">
        <v>37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</row>
    <row r="8" spans="1:263" ht="33" customHeight="1" x14ac:dyDescent="0.2">
      <c r="A8" s="91">
        <v>1</v>
      </c>
      <c r="B8" s="114" t="s">
        <v>42</v>
      </c>
      <c r="C8" s="127" t="s">
        <v>38</v>
      </c>
      <c r="D8" s="118" t="s">
        <v>38</v>
      </c>
      <c r="E8" s="120" t="s">
        <v>38</v>
      </c>
      <c r="F8" s="123" t="s">
        <v>38</v>
      </c>
      <c r="G8" s="125" t="s">
        <v>38</v>
      </c>
      <c r="H8" s="127" t="s">
        <v>38</v>
      </c>
      <c r="I8" s="141">
        <v>0</v>
      </c>
      <c r="J8" s="92">
        <v>0</v>
      </c>
      <c r="K8" s="57"/>
      <c r="L8" s="58"/>
      <c r="M8" s="55">
        <f>IF(COUNTA(K8)&lt;&gt;0,PRODUCT(47*35*$I8*L8),0)</f>
        <v>0</v>
      </c>
      <c r="N8" s="57"/>
      <c r="O8" s="61"/>
      <c r="P8" s="55">
        <f>IF(COUNTA(N8)&lt;&gt;0,PRODUCT(47*35*$I8*O8),0)</f>
        <v>0</v>
      </c>
      <c r="Q8" s="57"/>
      <c r="R8" s="61"/>
      <c r="S8" s="55">
        <f>IF(COUNTA(Q8)&lt;&gt;0,PRODUCT(47*35*$I8*R8),0)</f>
        <v>0</v>
      </c>
      <c r="T8" s="57"/>
      <c r="U8" s="61"/>
      <c r="V8" s="63">
        <f>IF(COUNTA(T8)&lt;&gt;0,PRODUCT(47*35*$I8*U8),0)</f>
        <v>0</v>
      </c>
    </row>
    <row r="9" spans="1:263" ht="33" customHeight="1" x14ac:dyDescent="0.2">
      <c r="A9" s="91">
        <v>2</v>
      </c>
      <c r="B9" s="114" t="s">
        <v>43</v>
      </c>
      <c r="C9" s="127" t="s">
        <v>38</v>
      </c>
      <c r="D9" s="118" t="s">
        <v>38</v>
      </c>
      <c r="E9" s="120" t="s">
        <v>38</v>
      </c>
      <c r="F9" s="123" t="s">
        <v>38</v>
      </c>
      <c r="G9" s="125" t="s">
        <v>38</v>
      </c>
      <c r="H9" s="127" t="s">
        <v>38</v>
      </c>
      <c r="I9" s="141">
        <v>0</v>
      </c>
      <c r="J9" s="92">
        <v>0</v>
      </c>
      <c r="K9" s="57"/>
      <c r="L9" s="58"/>
      <c r="M9" s="55">
        <f>IF(COUNTA(K9)&lt;&gt;0,PRODUCT(47*35*$I9*L9),0)</f>
        <v>0</v>
      </c>
      <c r="N9" s="57"/>
      <c r="O9" s="61"/>
      <c r="P9" s="55">
        <f>IF(COUNTA(N9)&lt;&gt;0,PRODUCT(47*35*$I9*O9),0)</f>
        <v>0</v>
      </c>
      <c r="Q9" s="57"/>
      <c r="R9" s="61"/>
      <c r="S9" s="55">
        <f t="shared" ref="S9:S67" si="1">IF(COUNTA(Q9)&lt;&gt;0,PRODUCT(47*35*$I9*R9),0)</f>
        <v>0</v>
      </c>
      <c r="T9" s="57"/>
      <c r="U9" s="61"/>
      <c r="V9" s="63">
        <f t="shared" ref="V9:V67" si="2">IF(COUNTA(T9)&lt;&gt;0,PRODUCT(47*35*$I9*U9),0)</f>
        <v>0</v>
      </c>
    </row>
    <row r="10" spans="1:263" ht="33" customHeight="1" x14ac:dyDescent="0.2">
      <c r="A10" s="91">
        <v>3</v>
      </c>
      <c r="B10" s="114" t="s">
        <v>44</v>
      </c>
      <c r="C10" s="127" t="s">
        <v>38</v>
      </c>
      <c r="D10" s="118" t="s">
        <v>38</v>
      </c>
      <c r="E10" s="120" t="s">
        <v>38</v>
      </c>
      <c r="F10" s="123" t="s">
        <v>38</v>
      </c>
      <c r="G10" s="125" t="s">
        <v>38</v>
      </c>
      <c r="H10" s="127" t="s">
        <v>38</v>
      </c>
      <c r="I10" s="141">
        <v>0</v>
      </c>
      <c r="J10" s="92">
        <v>0</v>
      </c>
      <c r="K10" s="57"/>
      <c r="L10" s="58"/>
      <c r="M10" s="55">
        <f t="shared" ref="M10:M67" si="3">IF(COUNTA(K10)&lt;&gt;0,PRODUCT(47*35*$I10*L10),0)</f>
        <v>0</v>
      </c>
      <c r="N10" s="57"/>
      <c r="O10" s="61"/>
      <c r="P10" s="55">
        <f>IF(COUNTA(N10)&lt;&gt;0,PRODUCT(47*35*$I10*O10),0)</f>
        <v>0</v>
      </c>
      <c r="Q10" s="57"/>
      <c r="R10" s="61"/>
      <c r="S10" s="55">
        <f t="shared" si="1"/>
        <v>0</v>
      </c>
      <c r="T10" s="57"/>
      <c r="U10" s="61"/>
      <c r="V10" s="63">
        <f t="shared" si="2"/>
        <v>0</v>
      </c>
    </row>
    <row r="11" spans="1:263" ht="33" customHeight="1" x14ac:dyDescent="0.2">
      <c r="A11" s="91">
        <v>4</v>
      </c>
      <c r="B11" s="114" t="s">
        <v>45</v>
      </c>
      <c r="C11" s="127" t="s">
        <v>38</v>
      </c>
      <c r="D11" s="118" t="s">
        <v>38</v>
      </c>
      <c r="E11" s="120" t="s">
        <v>38</v>
      </c>
      <c r="F11" s="123" t="s">
        <v>38</v>
      </c>
      <c r="G11" s="128" t="s">
        <v>39</v>
      </c>
      <c r="H11" s="128" t="s">
        <v>39</v>
      </c>
      <c r="I11" s="141">
        <v>6.0000000000000001E-3</v>
      </c>
      <c r="J11" s="92">
        <v>1.4100000000000001</v>
      </c>
      <c r="K11" s="57"/>
      <c r="L11" s="58"/>
      <c r="M11" s="55">
        <f t="shared" si="3"/>
        <v>0</v>
      </c>
      <c r="N11" s="57"/>
      <c r="O11" s="61"/>
      <c r="P11" s="55">
        <f>IF(COUNTA(N11)&lt;&gt;0,PRODUCT(47*35*$I11*O11),0)</f>
        <v>0</v>
      </c>
      <c r="Q11" s="57"/>
      <c r="R11" s="61"/>
      <c r="S11" s="55">
        <f t="shared" si="1"/>
        <v>0</v>
      </c>
      <c r="T11" s="57"/>
      <c r="U11" s="61"/>
      <c r="V11" s="63">
        <f t="shared" si="2"/>
        <v>0</v>
      </c>
    </row>
    <row r="12" spans="1:263" ht="33" customHeight="1" x14ac:dyDescent="0.2">
      <c r="A12" s="91">
        <v>5</v>
      </c>
      <c r="B12" s="114" t="s">
        <v>46</v>
      </c>
      <c r="C12" s="127" t="s">
        <v>38</v>
      </c>
      <c r="D12" s="118" t="s">
        <v>38</v>
      </c>
      <c r="E12" s="120" t="s">
        <v>38</v>
      </c>
      <c r="F12" s="123" t="s">
        <v>38</v>
      </c>
      <c r="G12" s="125" t="s">
        <v>38</v>
      </c>
      <c r="H12" s="127" t="s">
        <v>38</v>
      </c>
      <c r="I12" s="141">
        <v>0</v>
      </c>
      <c r="J12" s="92">
        <v>0</v>
      </c>
      <c r="K12" s="57"/>
      <c r="L12" s="58"/>
      <c r="M12" s="55">
        <f t="shared" si="3"/>
        <v>0</v>
      </c>
      <c r="N12" s="57"/>
      <c r="O12" s="61"/>
      <c r="P12" s="55">
        <f>IF(COUNTA(N12)&lt;&gt;0,PRODUCT(47*35*$I12*O12),0)</f>
        <v>0</v>
      </c>
      <c r="Q12" s="57"/>
      <c r="R12" s="61"/>
      <c r="S12" s="55">
        <f t="shared" si="1"/>
        <v>0</v>
      </c>
      <c r="T12" s="57"/>
      <c r="U12" s="61"/>
      <c r="V12" s="63">
        <f t="shared" si="2"/>
        <v>0</v>
      </c>
    </row>
    <row r="13" spans="1:263" ht="33" customHeight="1" x14ac:dyDescent="0.2">
      <c r="A13" s="91">
        <v>6</v>
      </c>
      <c r="B13" s="114" t="s">
        <v>47</v>
      </c>
      <c r="C13" s="127" t="s">
        <v>38</v>
      </c>
      <c r="D13" s="118" t="s">
        <v>38</v>
      </c>
      <c r="E13" s="120" t="s">
        <v>38</v>
      </c>
      <c r="F13" s="123" t="s">
        <v>38</v>
      </c>
      <c r="G13" s="125" t="s">
        <v>38</v>
      </c>
      <c r="H13" s="127" t="s">
        <v>38</v>
      </c>
      <c r="I13" s="141">
        <v>0</v>
      </c>
      <c r="J13" s="92">
        <v>0</v>
      </c>
      <c r="K13" s="57"/>
      <c r="L13" s="58"/>
      <c r="M13" s="55">
        <f t="shared" si="3"/>
        <v>0</v>
      </c>
      <c r="N13" s="57"/>
      <c r="O13" s="61"/>
      <c r="P13" s="55">
        <f t="shared" ref="P13:P67" si="4">IF(COUNTA(N13)&lt;&gt;0,PRODUCT(47*35*$I13*O13),0)</f>
        <v>0</v>
      </c>
      <c r="Q13" s="57"/>
      <c r="R13" s="61"/>
      <c r="S13" s="55">
        <f t="shared" si="1"/>
        <v>0</v>
      </c>
      <c r="T13" s="57"/>
      <c r="U13" s="61"/>
      <c r="V13" s="63">
        <f t="shared" si="2"/>
        <v>0</v>
      </c>
    </row>
    <row r="14" spans="1:263" ht="33" customHeight="1" x14ac:dyDescent="0.2">
      <c r="A14" s="91">
        <v>7</v>
      </c>
      <c r="B14" s="114" t="s">
        <v>48</v>
      </c>
      <c r="C14" s="127" t="s">
        <v>38</v>
      </c>
      <c r="D14" s="118" t="s">
        <v>38</v>
      </c>
      <c r="E14" s="120" t="s">
        <v>38</v>
      </c>
      <c r="F14" s="123" t="s">
        <v>38</v>
      </c>
      <c r="G14" s="128" t="s">
        <v>39</v>
      </c>
      <c r="H14" s="128" t="s">
        <v>39</v>
      </c>
      <c r="I14" s="141">
        <v>8.0000000000000002E-3</v>
      </c>
      <c r="J14" s="92">
        <v>1.8800000000000001</v>
      </c>
      <c r="K14" s="57"/>
      <c r="L14" s="58"/>
      <c r="M14" s="55">
        <f t="shared" si="3"/>
        <v>0</v>
      </c>
      <c r="N14" s="57"/>
      <c r="O14" s="61"/>
      <c r="P14" s="55">
        <f t="shared" si="4"/>
        <v>0</v>
      </c>
      <c r="Q14" s="57"/>
      <c r="R14" s="61"/>
      <c r="S14" s="55">
        <f t="shared" si="1"/>
        <v>0</v>
      </c>
      <c r="T14" s="57"/>
      <c r="U14" s="61"/>
      <c r="V14" s="63">
        <f t="shared" si="2"/>
        <v>0</v>
      </c>
    </row>
    <row r="15" spans="1:263" ht="33" customHeight="1" x14ac:dyDescent="0.2">
      <c r="A15" s="91">
        <v>8</v>
      </c>
      <c r="B15" s="114" t="s">
        <v>49</v>
      </c>
      <c r="C15" s="127" t="s">
        <v>38</v>
      </c>
      <c r="D15" s="118" t="s">
        <v>38</v>
      </c>
      <c r="E15" s="120" t="s">
        <v>38</v>
      </c>
      <c r="F15" s="123" t="s">
        <v>38</v>
      </c>
      <c r="G15" s="125" t="s">
        <v>38</v>
      </c>
      <c r="H15" s="127" t="s">
        <v>38</v>
      </c>
      <c r="I15" s="141">
        <v>0</v>
      </c>
      <c r="J15" s="92">
        <v>0</v>
      </c>
      <c r="K15" s="57"/>
      <c r="L15" s="58"/>
      <c r="M15" s="55">
        <f t="shared" si="3"/>
        <v>0</v>
      </c>
      <c r="N15" s="57"/>
      <c r="O15" s="61"/>
      <c r="P15" s="55">
        <f t="shared" si="4"/>
        <v>0</v>
      </c>
      <c r="Q15" s="57"/>
      <c r="R15" s="61"/>
      <c r="S15" s="55">
        <f t="shared" si="1"/>
        <v>0</v>
      </c>
      <c r="T15" s="57"/>
      <c r="U15" s="61"/>
      <c r="V15" s="63">
        <f t="shared" si="2"/>
        <v>0</v>
      </c>
    </row>
    <row r="16" spans="1:263" ht="33" customHeight="1" x14ac:dyDescent="0.2">
      <c r="A16" s="91">
        <v>9</v>
      </c>
      <c r="B16" s="114" t="s">
        <v>50</v>
      </c>
      <c r="C16" s="127" t="s">
        <v>38</v>
      </c>
      <c r="D16" s="118" t="s">
        <v>38</v>
      </c>
      <c r="E16" s="120" t="s">
        <v>38</v>
      </c>
      <c r="F16" s="123" t="s">
        <v>38</v>
      </c>
      <c r="G16" s="125" t="s">
        <v>38</v>
      </c>
      <c r="H16" s="127" t="s">
        <v>38</v>
      </c>
      <c r="I16" s="141">
        <v>0</v>
      </c>
      <c r="J16" s="92">
        <v>0</v>
      </c>
      <c r="K16" s="57"/>
      <c r="L16" s="58"/>
      <c r="M16" s="55">
        <f t="shared" si="3"/>
        <v>0</v>
      </c>
      <c r="N16" s="57"/>
      <c r="O16" s="61"/>
      <c r="P16" s="55">
        <f t="shared" si="4"/>
        <v>0</v>
      </c>
      <c r="Q16" s="57"/>
      <c r="R16" s="61"/>
      <c r="S16" s="55">
        <f t="shared" si="1"/>
        <v>0</v>
      </c>
      <c r="T16" s="57"/>
      <c r="U16" s="61"/>
      <c r="V16" s="63">
        <f t="shared" si="2"/>
        <v>0</v>
      </c>
    </row>
    <row r="17" spans="1:22" ht="49.5" customHeight="1" x14ac:dyDescent="0.2">
      <c r="A17" s="91">
        <v>10</v>
      </c>
      <c r="B17" s="114" t="s">
        <v>51</v>
      </c>
      <c r="C17" s="127" t="s">
        <v>38</v>
      </c>
      <c r="D17" s="118" t="s">
        <v>38</v>
      </c>
      <c r="E17" s="121" t="s">
        <v>39</v>
      </c>
      <c r="F17" s="124" t="s">
        <v>39</v>
      </c>
      <c r="G17" s="126" t="s">
        <v>39</v>
      </c>
      <c r="H17" s="128" t="s">
        <v>39</v>
      </c>
      <c r="I17" s="141">
        <v>0.2</v>
      </c>
      <c r="J17" s="92">
        <v>47</v>
      </c>
      <c r="K17" s="57"/>
      <c r="L17" s="58"/>
      <c r="M17" s="55">
        <f t="shared" si="3"/>
        <v>0</v>
      </c>
      <c r="N17" s="57"/>
      <c r="O17" s="61"/>
      <c r="P17" s="55">
        <f t="shared" si="4"/>
        <v>0</v>
      </c>
      <c r="Q17" s="57"/>
      <c r="R17" s="61"/>
      <c r="S17" s="55">
        <f t="shared" si="1"/>
        <v>0</v>
      </c>
      <c r="T17" s="57"/>
      <c r="U17" s="61"/>
      <c r="V17" s="63">
        <f t="shared" si="2"/>
        <v>0</v>
      </c>
    </row>
    <row r="18" spans="1:22" ht="33" customHeight="1" x14ac:dyDescent="0.2">
      <c r="A18" s="91">
        <v>11</v>
      </c>
      <c r="B18" s="114" t="s">
        <v>52</v>
      </c>
      <c r="C18" s="127" t="s">
        <v>38</v>
      </c>
      <c r="D18" s="118" t="s">
        <v>38</v>
      </c>
      <c r="E18" s="120" t="s">
        <v>38</v>
      </c>
      <c r="F18" s="123" t="s">
        <v>38</v>
      </c>
      <c r="G18" s="125" t="s">
        <v>38</v>
      </c>
      <c r="H18" s="127" t="s">
        <v>38</v>
      </c>
      <c r="I18" s="141">
        <v>0</v>
      </c>
      <c r="J18" s="92">
        <v>0</v>
      </c>
      <c r="K18" s="57"/>
      <c r="L18" s="58"/>
      <c r="M18" s="55">
        <f t="shared" si="3"/>
        <v>0</v>
      </c>
      <c r="N18" s="57"/>
      <c r="O18" s="61"/>
      <c r="P18" s="55">
        <f t="shared" si="4"/>
        <v>0</v>
      </c>
      <c r="Q18" s="57"/>
      <c r="R18" s="61"/>
      <c r="S18" s="55">
        <f t="shared" si="1"/>
        <v>0</v>
      </c>
      <c r="T18" s="57"/>
      <c r="U18" s="61"/>
      <c r="V18" s="63">
        <f t="shared" si="2"/>
        <v>0</v>
      </c>
    </row>
    <row r="19" spans="1:22" ht="33" customHeight="1" x14ac:dyDescent="0.2">
      <c r="A19" s="91">
        <v>12</v>
      </c>
      <c r="B19" s="114" t="s">
        <v>53</v>
      </c>
      <c r="C19" s="127" t="s">
        <v>38</v>
      </c>
      <c r="D19" s="118" t="s">
        <v>38</v>
      </c>
      <c r="E19" s="120" t="s">
        <v>38</v>
      </c>
      <c r="F19" s="123" t="s">
        <v>38</v>
      </c>
      <c r="G19" s="125" t="s">
        <v>38</v>
      </c>
      <c r="H19" s="127" t="s">
        <v>38</v>
      </c>
      <c r="I19" s="141">
        <v>0</v>
      </c>
      <c r="J19" s="92">
        <v>0</v>
      </c>
      <c r="K19" s="57"/>
      <c r="L19" s="58"/>
      <c r="M19" s="55">
        <f t="shared" si="3"/>
        <v>0</v>
      </c>
      <c r="N19" s="57"/>
      <c r="O19" s="61"/>
      <c r="P19" s="55">
        <f t="shared" si="4"/>
        <v>0</v>
      </c>
      <c r="Q19" s="57"/>
      <c r="R19" s="61"/>
      <c r="S19" s="55">
        <f t="shared" si="1"/>
        <v>0</v>
      </c>
      <c r="T19" s="57"/>
      <c r="U19" s="61"/>
      <c r="V19" s="63">
        <f t="shared" si="2"/>
        <v>0</v>
      </c>
    </row>
    <row r="20" spans="1:22" ht="33" customHeight="1" x14ac:dyDescent="0.2">
      <c r="A20" s="91">
        <v>13</v>
      </c>
      <c r="B20" s="114" t="s">
        <v>54</v>
      </c>
      <c r="C20" s="127" t="s">
        <v>38</v>
      </c>
      <c r="D20" s="118" t="s">
        <v>38</v>
      </c>
      <c r="E20" s="120" t="s">
        <v>38</v>
      </c>
      <c r="F20" s="123" t="s">
        <v>38</v>
      </c>
      <c r="G20" s="125" t="s">
        <v>38</v>
      </c>
      <c r="H20" s="127" t="s">
        <v>38</v>
      </c>
      <c r="I20" s="141">
        <v>0</v>
      </c>
      <c r="J20" s="92">
        <v>0</v>
      </c>
      <c r="K20" s="57"/>
      <c r="L20" s="58"/>
      <c r="M20" s="55">
        <f t="shared" si="3"/>
        <v>0</v>
      </c>
      <c r="N20" s="57"/>
      <c r="O20" s="61"/>
      <c r="P20" s="55">
        <f t="shared" si="4"/>
        <v>0</v>
      </c>
      <c r="Q20" s="57"/>
      <c r="R20" s="61"/>
      <c r="S20" s="55">
        <f t="shared" si="1"/>
        <v>0</v>
      </c>
      <c r="T20" s="57"/>
      <c r="U20" s="61"/>
      <c r="V20" s="63">
        <f t="shared" si="2"/>
        <v>0</v>
      </c>
    </row>
    <row r="21" spans="1:22" ht="33" customHeight="1" x14ac:dyDescent="0.2">
      <c r="A21" s="91">
        <v>14</v>
      </c>
      <c r="B21" s="114" t="s">
        <v>55</v>
      </c>
      <c r="C21" s="127" t="s">
        <v>38</v>
      </c>
      <c r="D21" s="118" t="s">
        <v>38</v>
      </c>
      <c r="E21" s="120" t="s">
        <v>38</v>
      </c>
      <c r="F21" s="123" t="s">
        <v>38</v>
      </c>
      <c r="G21" s="125" t="s">
        <v>38</v>
      </c>
      <c r="H21" s="127" t="s">
        <v>38</v>
      </c>
      <c r="I21" s="141">
        <v>0</v>
      </c>
      <c r="J21" s="92">
        <v>0</v>
      </c>
      <c r="K21" s="57"/>
      <c r="L21" s="58"/>
      <c r="M21" s="55">
        <f t="shared" si="3"/>
        <v>0</v>
      </c>
      <c r="N21" s="57"/>
      <c r="O21" s="61"/>
      <c r="P21" s="55">
        <f t="shared" si="4"/>
        <v>0</v>
      </c>
      <c r="Q21" s="57"/>
      <c r="R21" s="61"/>
      <c r="S21" s="55">
        <f t="shared" si="1"/>
        <v>0</v>
      </c>
      <c r="T21" s="57"/>
      <c r="U21" s="61"/>
      <c r="V21" s="63">
        <f t="shared" si="2"/>
        <v>0</v>
      </c>
    </row>
    <row r="22" spans="1:22" ht="33" customHeight="1" x14ac:dyDescent="0.2">
      <c r="A22" s="91">
        <v>15</v>
      </c>
      <c r="B22" s="114" t="s">
        <v>56</v>
      </c>
      <c r="C22" s="127" t="s">
        <v>38</v>
      </c>
      <c r="D22" s="118" t="s">
        <v>38</v>
      </c>
      <c r="E22" s="128" t="s">
        <v>39</v>
      </c>
      <c r="F22" s="128" t="s">
        <v>39</v>
      </c>
      <c r="G22" s="128" t="s">
        <v>39</v>
      </c>
      <c r="H22" s="128" t="s">
        <v>39</v>
      </c>
      <c r="I22" s="141">
        <v>7.0000000000000007E-2</v>
      </c>
      <c r="J22" s="92">
        <v>16.450000000000003</v>
      </c>
      <c r="K22" s="57"/>
      <c r="L22" s="58"/>
      <c r="M22" s="55">
        <f t="shared" si="3"/>
        <v>0</v>
      </c>
      <c r="N22" s="57"/>
      <c r="O22" s="61"/>
      <c r="P22" s="55">
        <f t="shared" si="4"/>
        <v>0</v>
      </c>
      <c r="Q22" s="57"/>
      <c r="R22" s="61"/>
      <c r="S22" s="55">
        <f t="shared" si="1"/>
        <v>0</v>
      </c>
      <c r="T22" s="57"/>
      <c r="U22" s="61"/>
      <c r="V22" s="63">
        <f t="shared" si="2"/>
        <v>0</v>
      </c>
    </row>
    <row r="23" spans="1:22" ht="33" customHeight="1" x14ac:dyDescent="0.2">
      <c r="A23" s="91">
        <v>16</v>
      </c>
      <c r="B23" s="114" t="s">
        <v>57</v>
      </c>
      <c r="C23" s="127" t="s">
        <v>38</v>
      </c>
      <c r="D23" s="128" t="s">
        <v>39</v>
      </c>
      <c r="E23" s="128" t="s">
        <v>39</v>
      </c>
      <c r="F23" s="128" t="s">
        <v>39</v>
      </c>
      <c r="G23" s="128" t="s">
        <v>39</v>
      </c>
      <c r="H23" s="128" t="s">
        <v>39</v>
      </c>
      <c r="I23" s="141">
        <v>0.13250000000000001</v>
      </c>
      <c r="J23" s="92">
        <v>31.137500000000003</v>
      </c>
      <c r="K23" s="57"/>
      <c r="L23" s="58"/>
      <c r="M23" s="55">
        <f t="shared" si="3"/>
        <v>0</v>
      </c>
      <c r="N23" s="57"/>
      <c r="O23" s="61"/>
      <c r="P23" s="55">
        <f t="shared" si="4"/>
        <v>0</v>
      </c>
      <c r="Q23" s="57"/>
      <c r="R23" s="61"/>
      <c r="S23" s="55">
        <f t="shared" si="1"/>
        <v>0</v>
      </c>
      <c r="T23" s="57"/>
      <c r="U23" s="61"/>
      <c r="V23" s="63">
        <f t="shared" si="2"/>
        <v>0</v>
      </c>
    </row>
    <row r="24" spans="1:22" ht="33" customHeight="1" x14ac:dyDescent="0.2">
      <c r="A24" s="91">
        <v>17</v>
      </c>
      <c r="B24" s="114" t="s">
        <v>58</v>
      </c>
      <c r="C24" s="127" t="s">
        <v>38</v>
      </c>
      <c r="D24" s="128" t="s">
        <v>39</v>
      </c>
      <c r="E24" s="128" t="s">
        <v>39</v>
      </c>
      <c r="F24" s="128" t="s">
        <v>39</v>
      </c>
      <c r="G24" s="128" t="s">
        <v>39</v>
      </c>
      <c r="H24" s="128" t="s">
        <v>39</v>
      </c>
      <c r="I24" s="141">
        <v>0.65450000000000019</v>
      </c>
      <c r="J24" s="92">
        <v>153.80750000000003</v>
      </c>
      <c r="K24" s="57"/>
      <c r="L24" s="58"/>
      <c r="M24" s="55">
        <f t="shared" si="3"/>
        <v>0</v>
      </c>
      <c r="N24" s="57"/>
      <c r="O24" s="61"/>
      <c r="P24" s="55">
        <f t="shared" si="4"/>
        <v>0</v>
      </c>
      <c r="Q24" s="57"/>
      <c r="R24" s="61"/>
      <c r="S24" s="55">
        <f t="shared" si="1"/>
        <v>0</v>
      </c>
      <c r="T24" s="57"/>
      <c r="U24" s="61"/>
      <c r="V24" s="63">
        <f t="shared" si="2"/>
        <v>0</v>
      </c>
    </row>
    <row r="25" spans="1:22" ht="33" customHeight="1" x14ac:dyDescent="0.2">
      <c r="A25" s="91">
        <v>18</v>
      </c>
      <c r="B25" s="114" t="s">
        <v>59</v>
      </c>
      <c r="C25" s="127" t="s">
        <v>38</v>
      </c>
      <c r="D25" s="118" t="s">
        <v>38</v>
      </c>
      <c r="E25" s="120" t="s">
        <v>38</v>
      </c>
      <c r="F25" s="123" t="s">
        <v>38</v>
      </c>
      <c r="G25" s="125" t="s">
        <v>38</v>
      </c>
      <c r="H25" s="127" t="s">
        <v>38</v>
      </c>
      <c r="I25" s="141">
        <v>0</v>
      </c>
      <c r="J25" s="92">
        <v>0</v>
      </c>
      <c r="K25" s="57"/>
      <c r="L25" s="58"/>
      <c r="M25" s="55">
        <f t="shared" si="3"/>
        <v>0</v>
      </c>
      <c r="N25" s="57"/>
      <c r="O25" s="61"/>
      <c r="P25" s="55">
        <f t="shared" si="4"/>
        <v>0</v>
      </c>
      <c r="Q25" s="57"/>
      <c r="R25" s="61"/>
      <c r="S25" s="55">
        <f t="shared" si="1"/>
        <v>0</v>
      </c>
      <c r="T25" s="57"/>
      <c r="U25" s="61"/>
      <c r="V25" s="63">
        <f t="shared" si="2"/>
        <v>0</v>
      </c>
    </row>
    <row r="26" spans="1:22" ht="33" customHeight="1" x14ac:dyDescent="0.2">
      <c r="A26" s="91">
        <v>19</v>
      </c>
      <c r="B26" s="114" t="s">
        <v>56</v>
      </c>
      <c r="C26" s="127" t="s">
        <v>38</v>
      </c>
      <c r="D26" s="118" t="s">
        <v>38</v>
      </c>
      <c r="E26" s="128" t="s">
        <v>39</v>
      </c>
      <c r="F26" s="128" t="s">
        <v>39</v>
      </c>
      <c r="G26" s="128" t="s">
        <v>39</v>
      </c>
      <c r="H26" s="128" t="s">
        <v>39</v>
      </c>
      <c r="I26" s="141">
        <v>0.05</v>
      </c>
      <c r="J26" s="92">
        <v>11.75</v>
      </c>
      <c r="K26" s="57"/>
      <c r="L26" s="58"/>
      <c r="M26" s="55">
        <f t="shared" si="3"/>
        <v>0</v>
      </c>
      <c r="N26" s="57"/>
      <c r="O26" s="61"/>
      <c r="P26" s="55">
        <f t="shared" si="4"/>
        <v>0</v>
      </c>
      <c r="Q26" s="57"/>
      <c r="R26" s="61"/>
      <c r="S26" s="55">
        <f t="shared" si="1"/>
        <v>0</v>
      </c>
      <c r="T26" s="57"/>
      <c r="U26" s="61"/>
      <c r="V26" s="63">
        <f t="shared" si="2"/>
        <v>0</v>
      </c>
    </row>
    <row r="27" spans="1:22" ht="33" customHeight="1" x14ac:dyDescent="0.2">
      <c r="A27" s="91">
        <v>20</v>
      </c>
      <c r="B27" s="114" t="s">
        <v>60</v>
      </c>
      <c r="C27" s="127" t="s">
        <v>38</v>
      </c>
      <c r="D27" s="118" t="s">
        <v>38</v>
      </c>
      <c r="E27" s="120" t="s">
        <v>38</v>
      </c>
      <c r="F27" s="123" t="s">
        <v>38</v>
      </c>
      <c r="G27" s="125" t="s">
        <v>38</v>
      </c>
      <c r="H27" s="127" t="s">
        <v>38</v>
      </c>
      <c r="I27" s="141">
        <v>0</v>
      </c>
      <c r="J27" s="92">
        <v>0</v>
      </c>
      <c r="K27" s="57"/>
      <c r="L27" s="58"/>
      <c r="M27" s="55">
        <f t="shared" si="3"/>
        <v>0</v>
      </c>
      <c r="N27" s="57"/>
      <c r="O27" s="61"/>
      <c r="P27" s="55">
        <f t="shared" si="4"/>
        <v>0</v>
      </c>
      <c r="Q27" s="57"/>
      <c r="R27" s="61"/>
      <c r="S27" s="55">
        <f t="shared" si="1"/>
        <v>0</v>
      </c>
      <c r="T27" s="57"/>
      <c r="U27" s="61"/>
      <c r="V27" s="63">
        <f t="shared" si="2"/>
        <v>0</v>
      </c>
    </row>
    <row r="28" spans="1:22" ht="33" customHeight="1" x14ac:dyDescent="0.2">
      <c r="A28" s="91">
        <v>21</v>
      </c>
      <c r="B28" s="114" t="s">
        <v>61</v>
      </c>
      <c r="C28" s="127" t="s">
        <v>38</v>
      </c>
      <c r="D28" s="118" t="s">
        <v>38</v>
      </c>
      <c r="E28" s="120" t="s">
        <v>38</v>
      </c>
      <c r="F28" s="123" t="s">
        <v>38</v>
      </c>
      <c r="G28" s="125" t="s">
        <v>38</v>
      </c>
      <c r="H28" s="127" t="s">
        <v>38</v>
      </c>
      <c r="I28" s="141">
        <v>0</v>
      </c>
      <c r="J28" s="92">
        <v>0</v>
      </c>
      <c r="K28" s="57"/>
      <c r="L28" s="58"/>
      <c r="M28" s="55">
        <f t="shared" si="3"/>
        <v>0</v>
      </c>
      <c r="N28" s="57"/>
      <c r="O28" s="61"/>
      <c r="P28" s="55">
        <f t="shared" si="4"/>
        <v>0</v>
      </c>
      <c r="Q28" s="57"/>
      <c r="R28" s="61"/>
      <c r="S28" s="55">
        <f t="shared" si="1"/>
        <v>0</v>
      </c>
      <c r="T28" s="57"/>
      <c r="U28" s="61"/>
      <c r="V28" s="63">
        <f t="shared" si="2"/>
        <v>0</v>
      </c>
    </row>
    <row r="29" spans="1:22" ht="40.5" customHeight="1" x14ac:dyDescent="0.2">
      <c r="A29" s="91">
        <v>22</v>
      </c>
      <c r="B29" s="114" t="s">
        <v>62</v>
      </c>
      <c r="C29" s="127" t="s">
        <v>38</v>
      </c>
      <c r="D29" s="128" t="s">
        <v>39</v>
      </c>
      <c r="E29" s="128" t="s">
        <v>39</v>
      </c>
      <c r="F29" s="128" t="s">
        <v>39</v>
      </c>
      <c r="G29" s="125" t="s">
        <v>38</v>
      </c>
      <c r="H29" s="127" t="s">
        <v>38</v>
      </c>
      <c r="I29" s="141">
        <v>0.97499999999999998</v>
      </c>
      <c r="J29" s="92">
        <v>229.125</v>
      </c>
      <c r="K29" s="57"/>
      <c r="L29" s="58"/>
      <c r="M29" s="55">
        <f t="shared" si="3"/>
        <v>0</v>
      </c>
      <c r="N29" s="57"/>
      <c r="O29" s="61"/>
      <c r="P29" s="55">
        <f t="shared" si="4"/>
        <v>0</v>
      </c>
      <c r="Q29" s="57"/>
      <c r="R29" s="61"/>
      <c r="S29" s="55">
        <f t="shared" si="1"/>
        <v>0</v>
      </c>
      <c r="T29" s="57"/>
      <c r="U29" s="61"/>
      <c r="V29" s="63">
        <f t="shared" si="2"/>
        <v>0</v>
      </c>
    </row>
    <row r="30" spans="1:22" ht="33" customHeight="1" x14ac:dyDescent="0.2">
      <c r="A30" s="91">
        <v>23</v>
      </c>
      <c r="B30" s="114" t="s">
        <v>63</v>
      </c>
      <c r="C30" s="127" t="s">
        <v>38</v>
      </c>
      <c r="D30" s="118" t="s">
        <v>38</v>
      </c>
      <c r="E30" s="120" t="s">
        <v>38</v>
      </c>
      <c r="F30" s="123" t="s">
        <v>38</v>
      </c>
      <c r="G30" s="125" t="s">
        <v>38</v>
      </c>
      <c r="H30" s="127" t="s">
        <v>38</v>
      </c>
      <c r="I30" s="141">
        <v>0</v>
      </c>
      <c r="J30" s="92">
        <v>0</v>
      </c>
      <c r="K30" s="57"/>
      <c r="L30" s="58"/>
      <c r="M30" s="55">
        <f t="shared" si="3"/>
        <v>0</v>
      </c>
      <c r="N30" s="57"/>
      <c r="O30" s="61"/>
      <c r="P30" s="55">
        <f t="shared" si="4"/>
        <v>0</v>
      </c>
      <c r="Q30" s="57"/>
      <c r="R30" s="61"/>
      <c r="S30" s="55">
        <f t="shared" si="1"/>
        <v>0</v>
      </c>
      <c r="T30" s="57"/>
      <c r="U30" s="61"/>
      <c r="V30" s="63">
        <f t="shared" si="2"/>
        <v>0</v>
      </c>
    </row>
    <row r="31" spans="1:22" ht="33" customHeight="1" x14ac:dyDescent="0.2">
      <c r="A31" s="91">
        <v>24</v>
      </c>
      <c r="B31" s="114" t="s">
        <v>56</v>
      </c>
      <c r="C31" s="127" t="s">
        <v>38</v>
      </c>
      <c r="D31" s="118" t="s">
        <v>38</v>
      </c>
      <c r="E31" s="128" t="s">
        <v>39</v>
      </c>
      <c r="F31" s="128" t="s">
        <v>39</v>
      </c>
      <c r="G31" s="128" t="s">
        <v>39</v>
      </c>
      <c r="H31" s="128" t="s">
        <v>39</v>
      </c>
      <c r="I31" s="141">
        <v>7.0000000000000007E-2</v>
      </c>
      <c r="J31" s="92">
        <v>16.450000000000003</v>
      </c>
      <c r="K31" s="57"/>
      <c r="L31" s="58"/>
      <c r="M31" s="55">
        <f t="shared" si="3"/>
        <v>0</v>
      </c>
      <c r="N31" s="57"/>
      <c r="O31" s="61"/>
      <c r="P31" s="55">
        <f t="shared" si="4"/>
        <v>0</v>
      </c>
      <c r="Q31" s="57"/>
      <c r="R31" s="61"/>
      <c r="S31" s="55">
        <f t="shared" si="1"/>
        <v>0</v>
      </c>
      <c r="T31" s="57"/>
      <c r="U31" s="61"/>
      <c r="V31" s="63">
        <f t="shared" si="2"/>
        <v>0</v>
      </c>
    </row>
    <row r="32" spans="1:22" ht="33" customHeight="1" x14ac:dyDescent="0.2">
      <c r="A32" s="91">
        <v>25</v>
      </c>
      <c r="B32" s="114" t="s">
        <v>60</v>
      </c>
      <c r="C32" s="127" t="s">
        <v>38</v>
      </c>
      <c r="D32" s="118" t="s">
        <v>38</v>
      </c>
      <c r="E32" s="120" t="s">
        <v>38</v>
      </c>
      <c r="F32" s="123" t="s">
        <v>38</v>
      </c>
      <c r="G32" s="125" t="s">
        <v>38</v>
      </c>
      <c r="H32" s="127" t="s">
        <v>38</v>
      </c>
      <c r="I32" s="141">
        <v>0</v>
      </c>
      <c r="J32" s="92">
        <v>0</v>
      </c>
      <c r="K32" s="57"/>
      <c r="L32" s="58"/>
      <c r="M32" s="55">
        <f t="shared" si="3"/>
        <v>0</v>
      </c>
      <c r="N32" s="57"/>
      <c r="O32" s="61"/>
      <c r="P32" s="55">
        <f t="shared" si="4"/>
        <v>0</v>
      </c>
      <c r="Q32" s="57"/>
      <c r="R32" s="61"/>
      <c r="S32" s="55">
        <f t="shared" si="1"/>
        <v>0</v>
      </c>
      <c r="T32" s="57"/>
      <c r="U32" s="61"/>
      <c r="V32" s="63">
        <f t="shared" si="2"/>
        <v>0</v>
      </c>
    </row>
    <row r="33" spans="1:263" ht="33" customHeight="1" x14ac:dyDescent="0.2">
      <c r="A33" s="91">
        <v>26</v>
      </c>
      <c r="B33" s="114" t="s">
        <v>61</v>
      </c>
      <c r="C33" s="127" t="s">
        <v>38</v>
      </c>
      <c r="D33" s="118" t="s">
        <v>38</v>
      </c>
      <c r="E33" s="120" t="s">
        <v>38</v>
      </c>
      <c r="F33" s="123" t="s">
        <v>38</v>
      </c>
      <c r="G33" s="125" t="s">
        <v>38</v>
      </c>
      <c r="H33" s="127" t="s">
        <v>38</v>
      </c>
      <c r="I33" s="141">
        <v>0</v>
      </c>
      <c r="J33" s="92">
        <v>0</v>
      </c>
      <c r="K33" s="57"/>
      <c r="L33" s="58"/>
      <c r="M33" s="55">
        <f t="shared" si="3"/>
        <v>0</v>
      </c>
      <c r="N33" s="57"/>
      <c r="O33" s="61"/>
      <c r="P33" s="55">
        <f t="shared" si="4"/>
        <v>0</v>
      </c>
      <c r="Q33" s="57"/>
      <c r="R33" s="61"/>
      <c r="S33" s="55">
        <f t="shared" si="1"/>
        <v>0</v>
      </c>
      <c r="T33" s="57"/>
      <c r="U33" s="61"/>
      <c r="V33" s="63">
        <f t="shared" si="2"/>
        <v>0</v>
      </c>
    </row>
    <row r="34" spans="1:263" ht="33" customHeight="1" x14ac:dyDescent="0.2">
      <c r="A34" s="91">
        <v>27</v>
      </c>
      <c r="B34" s="114" t="s">
        <v>64</v>
      </c>
      <c r="C34" s="127" t="s">
        <v>38</v>
      </c>
      <c r="D34" s="118" t="s">
        <v>38</v>
      </c>
      <c r="E34" s="128" t="s">
        <v>39</v>
      </c>
      <c r="F34" s="123" t="s">
        <v>38</v>
      </c>
      <c r="G34" s="125" t="s">
        <v>38</v>
      </c>
      <c r="H34" s="127" t="s">
        <v>38</v>
      </c>
      <c r="I34" s="141">
        <v>4.8999999999999995E-2</v>
      </c>
      <c r="J34" s="92">
        <v>11.514999999999999</v>
      </c>
      <c r="K34" s="57"/>
      <c r="L34" s="58"/>
      <c r="M34" s="55">
        <f t="shared" si="3"/>
        <v>0</v>
      </c>
      <c r="N34" s="57"/>
      <c r="O34" s="61"/>
      <c r="P34" s="55">
        <f t="shared" si="4"/>
        <v>0</v>
      </c>
      <c r="Q34" s="57"/>
      <c r="R34" s="61"/>
      <c r="S34" s="55">
        <f t="shared" si="1"/>
        <v>0</v>
      </c>
      <c r="T34" s="57"/>
      <c r="U34" s="61"/>
      <c r="V34" s="63">
        <f t="shared" si="2"/>
        <v>0</v>
      </c>
    </row>
    <row r="35" spans="1:263" ht="33" customHeight="1" x14ac:dyDescent="0.2">
      <c r="A35" s="91">
        <v>28</v>
      </c>
      <c r="B35" s="114" t="s">
        <v>63</v>
      </c>
      <c r="C35" s="127" t="s">
        <v>38</v>
      </c>
      <c r="D35" s="118" t="s">
        <v>38</v>
      </c>
      <c r="E35" s="120" t="s">
        <v>38</v>
      </c>
      <c r="F35" s="123" t="s">
        <v>38</v>
      </c>
      <c r="G35" s="125" t="s">
        <v>38</v>
      </c>
      <c r="H35" s="127" t="s">
        <v>38</v>
      </c>
      <c r="I35" s="141">
        <v>0</v>
      </c>
      <c r="J35" s="92">
        <v>0</v>
      </c>
      <c r="K35" s="57"/>
      <c r="L35" s="58"/>
      <c r="M35" s="55">
        <f t="shared" si="3"/>
        <v>0</v>
      </c>
      <c r="N35" s="57"/>
      <c r="O35" s="61"/>
      <c r="P35" s="55">
        <f t="shared" si="4"/>
        <v>0</v>
      </c>
      <c r="Q35" s="57"/>
      <c r="R35" s="61"/>
      <c r="S35" s="55">
        <f t="shared" si="1"/>
        <v>0</v>
      </c>
      <c r="T35" s="57"/>
      <c r="U35" s="61"/>
      <c r="V35" s="63">
        <f t="shared" si="2"/>
        <v>0</v>
      </c>
    </row>
    <row r="36" spans="1:263" ht="33" customHeight="1" x14ac:dyDescent="0.2">
      <c r="A36" s="91">
        <v>29</v>
      </c>
      <c r="B36" s="114" t="s">
        <v>56</v>
      </c>
      <c r="C36" s="127" t="s">
        <v>38</v>
      </c>
      <c r="D36" s="118" t="s">
        <v>38</v>
      </c>
      <c r="E36" s="128" t="s">
        <v>39</v>
      </c>
      <c r="F36" s="128" t="s">
        <v>39</v>
      </c>
      <c r="G36" s="128" t="s">
        <v>39</v>
      </c>
      <c r="H36" s="128" t="s">
        <v>39</v>
      </c>
      <c r="I36" s="141">
        <v>7.0000000000000007E-2</v>
      </c>
      <c r="J36" s="92">
        <v>16.450000000000003</v>
      </c>
      <c r="K36" s="57"/>
      <c r="L36" s="58"/>
      <c r="M36" s="55">
        <f t="shared" si="3"/>
        <v>0</v>
      </c>
      <c r="N36" s="57"/>
      <c r="O36" s="61"/>
      <c r="P36" s="55">
        <f t="shared" si="4"/>
        <v>0</v>
      </c>
      <c r="Q36" s="57"/>
      <c r="R36" s="61"/>
      <c r="S36" s="55">
        <f t="shared" si="1"/>
        <v>0</v>
      </c>
      <c r="T36" s="57"/>
      <c r="U36" s="61"/>
      <c r="V36" s="63">
        <f t="shared" si="2"/>
        <v>0</v>
      </c>
    </row>
    <row r="37" spans="1:263" ht="33" customHeight="1" x14ac:dyDescent="0.2">
      <c r="A37" s="91">
        <v>30</v>
      </c>
      <c r="B37" s="114" t="s">
        <v>60</v>
      </c>
      <c r="C37" s="127" t="s">
        <v>38</v>
      </c>
      <c r="D37" s="118" t="s">
        <v>38</v>
      </c>
      <c r="E37" s="120" t="s">
        <v>38</v>
      </c>
      <c r="F37" s="123" t="s">
        <v>38</v>
      </c>
      <c r="G37" s="125" t="s">
        <v>38</v>
      </c>
      <c r="H37" s="127" t="s">
        <v>38</v>
      </c>
      <c r="I37" s="141">
        <v>0</v>
      </c>
      <c r="J37" s="92">
        <v>0</v>
      </c>
      <c r="K37" s="57"/>
      <c r="L37" s="58"/>
      <c r="M37" s="55">
        <f t="shared" si="3"/>
        <v>0</v>
      </c>
      <c r="N37" s="57"/>
      <c r="O37" s="61"/>
      <c r="P37" s="55">
        <f t="shared" si="4"/>
        <v>0</v>
      </c>
      <c r="Q37" s="57"/>
      <c r="R37" s="61"/>
      <c r="S37" s="55">
        <f t="shared" si="1"/>
        <v>0</v>
      </c>
      <c r="T37" s="57"/>
      <c r="U37" s="61"/>
      <c r="V37" s="63">
        <f t="shared" si="2"/>
        <v>0</v>
      </c>
    </row>
    <row r="38" spans="1:263" ht="33" customHeight="1" x14ac:dyDescent="0.2">
      <c r="A38" s="91">
        <v>31</v>
      </c>
      <c r="B38" s="114" t="s">
        <v>65</v>
      </c>
      <c r="C38" s="127" t="s">
        <v>38</v>
      </c>
      <c r="D38" s="128" t="s">
        <v>39</v>
      </c>
      <c r="E38" s="128" t="s">
        <v>39</v>
      </c>
      <c r="F38" s="123" t="s">
        <v>38</v>
      </c>
      <c r="G38" s="128" t="s">
        <v>39</v>
      </c>
      <c r="H38" s="128" t="s">
        <v>39</v>
      </c>
      <c r="I38" s="141">
        <v>0.35000000000000003</v>
      </c>
      <c r="J38" s="92">
        <v>82.25</v>
      </c>
      <c r="K38" s="57"/>
      <c r="L38" s="58"/>
      <c r="M38" s="55">
        <f t="shared" si="3"/>
        <v>0</v>
      </c>
      <c r="N38" s="57"/>
      <c r="O38" s="61"/>
      <c r="P38" s="55">
        <f t="shared" si="4"/>
        <v>0</v>
      </c>
      <c r="Q38" s="57"/>
      <c r="R38" s="61"/>
      <c r="S38" s="55">
        <f t="shared" si="1"/>
        <v>0</v>
      </c>
      <c r="T38" s="57"/>
      <c r="U38" s="61"/>
      <c r="V38" s="63">
        <f t="shared" si="2"/>
        <v>0</v>
      </c>
    </row>
    <row r="39" spans="1:263" ht="33" customHeight="1" x14ac:dyDescent="0.2">
      <c r="A39" s="91">
        <v>32</v>
      </c>
      <c r="B39" s="114" t="s">
        <v>66</v>
      </c>
      <c r="C39" s="127" t="s">
        <v>38</v>
      </c>
      <c r="D39" s="118" t="s">
        <v>38</v>
      </c>
      <c r="E39" s="120" t="s">
        <v>38</v>
      </c>
      <c r="F39" s="123" t="s">
        <v>38</v>
      </c>
      <c r="G39" s="125" t="s">
        <v>38</v>
      </c>
      <c r="H39" s="127" t="s">
        <v>38</v>
      </c>
      <c r="I39" s="141">
        <v>0</v>
      </c>
      <c r="J39" s="92">
        <v>0</v>
      </c>
      <c r="K39" s="57"/>
      <c r="L39" s="58"/>
      <c r="M39" s="55">
        <f t="shared" si="3"/>
        <v>0</v>
      </c>
      <c r="N39" s="57"/>
      <c r="O39" s="61"/>
      <c r="P39" s="55">
        <f t="shared" si="4"/>
        <v>0</v>
      </c>
      <c r="Q39" s="57"/>
      <c r="R39" s="61"/>
      <c r="S39" s="55">
        <f t="shared" si="1"/>
        <v>0</v>
      </c>
      <c r="T39" s="57"/>
      <c r="U39" s="61"/>
      <c r="V39" s="63">
        <f t="shared" si="2"/>
        <v>0</v>
      </c>
    </row>
    <row r="40" spans="1:263" ht="33" customHeight="1" x14ac:dyDescent="0.2">
      <c r="A40" s="91">
        <v>33</v>
      </c>
      <c r="B40" s="114" t="s">
        <v>63</v>
      </c>
      <c r="C40" s="127" t="s">
        <v>38</v>
      </c>
      <c r="D40" s="118" t="s">
        <v>38</v>
      </c>
      <c r="E40" s="120" t="s">
        <v>38</v>
      </c>
      <c r="F40" s="123" t="s">
        <v>38</v>
      </c>
      <c r="G40" s="128" t="s">
        <v>39</v>
      </c>
      <c r="H40" s="127" t="s">
        <v>38</v>
      </c>
      <c r="I40" s="141">
        <v>2E-3</v>
      </c>
      <c r="J40" s="92">
        <v>0.47000000000000003</v>
      </c>
      <c r="K40" s="57"/>
      <c r="L40" s="58"/>
      <c r="M40" s="55">
        <f t="shared" si="3"/>
        <v>0</v>
      </c>
      <c r="N40" s="57"/>
      <c r="O40" s="61"/>
      <c r="P40" s="55">
        <f t="shared" si="4"/>
        <v>0</v>
      </c>
      <c r="Q40" s="57"/>
      <c r="R40" s="61"/>
      <c r="S40" s="55">
        <f t="shared" si="1"/>
        <v>0</v>
      </c>
      <c r="T40" s="57"/>
      <c r="U40" s="61"/>
      <c r="V40" s="63">
        <f t="shared" si="2"/>
        <v>0</v>
      </c>
    </row>
    <row r="41" spans="1:263" ht="33" customHeight="1" x14ac:dyDescent="0.2">
      <c r="A41" s="91">
        <v>34</v>
      </c>
      <c r="B41" s="114" t="s">
        <v>56</v>
      </c>
      <c r="C41" s="127" t="s">
        <v>38</v>
      </c>
      <c r="D41" s="118" t="s">
        <v>38</v>
      </c>
      <c r="E41" s="128" t="s">
        <v>39</v>
      </c>
      <c r="F41" s="128" t="s">
        <v>39</v>
      </c>
      <c r="G41" s="128" t="s">
        <v>39</v>
      </c>
      <c r="H41" s="128" t="s">
        <v>39</v>
      </c>
      <c r="I41" s="141">
        <v>8.5000000000000006E-2</v>
      </c>
      <c r="J41" s="92">
        <v>19.975000000000001</v>
      </c>
      <c r="K41" s="57"/>
      <c r="L41" s="58"/>
      <c r="M41" s="55">
        <f t="shared" si="3"/>
        <v>0</v>
      </c>
      <c r="N41" s="57"/>
      <c r="O41" s="61"/>
      <c r="P41" s="55">
        <f t="shared" si="4"/>
        <v>0</v>
      </c>
      <c r="Q41" s="57"/>
      <c r="R41" s="61"/>
      <c r="S41" s="55">
        <f t="shared" si="1"/>
        <v>0</v>
      </c>
      <c r="T41" s="57"/>
      <c r="U41" s="61"/>
      <c r="V41" s="63">
        <f t="shared" si="2"/>
        <v>0</v>
      </c>
    </row>
    <row r="42" spans="1:263" ht="33" customHeight="1" x14ac:dyDescent="0.2">
      <c r="A42" s="91">
        <v>35</v>
      </c>
      <c r="B42" s="114" t="s">
        <v>60</v>
      </c>
      <c r="C42" s="127" t="s">
        <v>38</v>
      </c>
      <c r="D42" s="118" t="s">
        <v>38</v>
      </c>
      <c r="E42" s="128" t="s">
        <v>39</v>
      </c>
      <c r="F42" s="123" t="s">
        <v>38</v>
      </c>
      <c r="G42" s="125" t="s">
        <v>38</v>
      </c>
      <c r="H42" s="127" t="s">
        <v>38</v>
      </c>
      <c r="I42" s="141">
        <v>2.5000000000000001E-2</v>
      </c>
      <c r="J42" s="92">
        <v>5.875</v>
      </c>
      <c r="K42" s="57"/>
      <c r="L42" s="58"/>
      <c r="M42" s="55">
        <f t="shared" si="3"/>
        <v>0</v>
      </c>
      <c r="N42" s="57"/>
      <c r="O42" s="61"/>
      <c r="P42" s="55">
        <f t="shared" si="4"/>
        <v>0</v>
      </c>
      <c r="Q42" s="57"/>
      <c r="R42" s="61"/>
      <c r="S42" s="55">
        <f t="shared" si="1"/>
        <v>0</v>
      </c>
      <c r="T42" s="57"/>
      <c r="U42" s="61"/>
      <c r="V42" s="63">
        <f t="shared" si="2"/>
        <v>0</v>
      </c>
    </row>
    <row r="43" spans="1:263" s="14" customFormat="1" ht="33" customHeight="1" x14ac:dyDescent="0.2">
      <c r="A43" s="91">
        <v>36</v>
      </c>
      <c r="B43" s="114" t="s">
        <v>67</v>
      </c>
      <c r="C43" s="127" t="s">
        <v>38</v>
      </c>
      <c r="D43" s="128" t="s">
        <v>39</v>
      </c>
      <c r="E43" s="128" t="s">
        <v>39</v>
      </c>
      <c r="F43" s="123" t="s">
        <v>38</v>
      </c>
      <c r="G43" s="125" t="s">
        <v>38</v>
      </c>
      <c r="H43" s="127" t="s">
        <v>38</v>
      </c>
      <c r="I43" s="141">
        <v>7.0000000000000007E-2</v>
      </c>
      <c r="J43" s="92">
        <v>16.450000000000003</v>
      </c>
      <c r="K43" s="57"/>
      <c r="L43" s="58"/>
      <c r="M43" s="55">
        <f t="shared" si="3"/>
        <v>0</v>
      </c>
      <c r="N43" s="57"/>
      <c r="O43" s="61"/>
      <c r="P43" s="55">
        <f t="shared" si="4"/>
        <v>0</v>
      </c>
      <c r="Q43" s="57"/>
      <c r="R43" s="61"/>
      <c r="S43" s="55">
        <f t="shared" si="1"/>
        <v>0</v>
      </c>
      <c r="T43" s="57"/>
      <c r="U43" s="61"/>
      <c r="V43" s="63">
        <f t="shared" si="2"/>
        <v>0</v>
      </c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52"/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52"/>
      <c r="IF43" s="52"/>
      <c r="IG43" s="52"/>
      <c r="IH43" s="52"/>
      <c r="II43" s="52"/>
      <c r="IJ43" s="52"/>
      <c r="IK43" s="52"/>
      <c r="IL43" s="52"/>
      <c r="IM43" s="52"/>
      <c r="IN43" s="52"/>
      <c r="IO43" s="52"/>
      <c r="IP43" s="52"/>
      <c r="IQ43" s="52"/>
      <c r="IR43" s="52"/>
      <c r="IS43" s="52"/>
      <c r="IT43" s="52"/>
      <c r="IU43" s="52"/>
      <c r="IV43" s="52"/>
      <c r="IW43" s="52"/>
      <c r="IX43" s="52"/>
      <c r="IY43" s="52"/>
      <c r="IZ43" s="52"/>
      <c r="JA43" s="52"/>
      <c r="JB43" s="52"/>
      <c r="JC43" s="52"/>
    </row>
    <row r="44" spans="1:263" s="15" customFormat="1" ht="33" customHeight="1" x14ac:dyDescent="0.2">
      <c r="A44" s="91">
        <v>37</v>
      </c>
      <c r="B44" s="114" t="s">
        <v>68</v>
      </c>
      <c r="C44" s="127" t="s">
        <v>38</v>
      </c>
      <c r="D44" s="128" t="s">
        <v>39</v>
      </c>
      <c r="E44" s="128" t="s">
        <v>39</v>
      </c>
      <c r="F44" s="123" t="s">
        <v>38</v>
      </c>
      <c r="G44" s="125" t="s">
        <v>38</v>
      </c>
      <c r="H44" s="127" t="s">
        <v>38</v>
      </c>
      <c r="I44" s="141">
        <v>0.1</v>
      </c>
      <c r="J44" s="92">
        <v>23.5</v>
      </c>
      <c r="K44" s="57"/>
      <c r="L44" s="58"/>
      <c r="M44" s="55">
        <f t="shared" si="3"/>
        <v>0</v>
      </c>
      <c r="N44" s="57"/>
      <c r="O44" s="61"/>
      <c r="P44" s="55">
        <f t="shared" si="4"/>
        <v>0</v>
      </c>
      <c r="Q44" s="57"/>
      <c r="R44" s="61"/>
      <c r="S44" s="55">
        <f t="shared" si="1"/>
        <v>0</v>
      </c>
      <c r="T44" s="57"/>
      <c r="U44" s="61"/>
      <c r="V44" s="63">
        <f t="shared" si="2"/>
        <v>0</v>
      </c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3"/>
      <c r="EO44" s="53"/>
      <c r="EP44" s="53"/>
      <c r="EQ44" s="53"/>
      <c r="ER44" s="53"/>
      <c r="ES44" s="53"/>
      <c r="ET44" s="53"/>
      <c r="EU44" s="53"/>
      <c r="EV44" s="53"/>
      <c r="EW44" s="53"/>
      <c r="EX44" s="53"/>
      <c r="EY44" s="53"/>
      <c r="EZ44" s="53"/>
      <c r="FA44" s="53"/>
      <c r="FB44" s="53"/>
      <c r="FC44" s="53"/>
      <c r="FD44" s="53"/>
      <c r="FE44" s="53"/>
      <c r="FF44" s="53"/>
      <c r="FG44" s="53"/>
      <c r="FH44" s="53"/>
      <c r="FI44" s="53"/>
      <c r="FJ44" s="53"/>
      <c r="FK44" s="53"/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3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53"/>
      <c r="GN44" s="53"/>
      <c r="GO44" s="53"/>
      <c r="GP44" s="53"/>
      <c r="GQ44" s="53"/>
      <c r="GR44" s="53"/>
      <c r="GS44" s="53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3"/>
      <c r="HF44" s="53"/>
      <c r="HG44" s="53"/>
      <c r="HH44" s="53"/>
      <c r="HI44" s="53"/>
      <c r="HJ44" s="53"/>
      <c r="HK44" s="53"/>
      <c r="HL44" s="53"/>
      <c r="HM44" s="53"/>
      <c r="HN44" s="53"/>
      <c r="HO44" s="53"/>
      <c r="HP44" s="53"/>
      <c r="HQ44" s="53"/>
      <c r="HR44" s="53"/>
      <c r="HS44" s="53"/>
      <c r="HT44" s="53"/>
      <c r="HU44" s="53"/>
      <c r="HV44" s="53"/>
      <c r="HW44" s="53"/>
      <c r="HX44" s="53"/>
      <c r="HY44" s="53"/>
      <c r="HZ44" s="53"/>
      <c r="IA44" s="53"/>
      <c r="IB44" s="53"/>
      <c r="IC44" s="53"/>
      <c r="ID44" s="53"/>
      <c r="IE44" s="53"/>
      <c r="IF44" s="53"/>
      <c r="IG44" s="53"/>
      <c r="IH44" s="53"/>
      <c r="II44" s="53"/>
      <c r="IJ44" s="53"/>
      <c r="IK44" s="53"/>
      <c r="IL44" s="53"/>
      <c r="IM44" s="53"/>
      <c r="IN44" s="53"/>
      <c r="IO44" s="53"/>
      <c r="IP44" s="53"/>
      <c r="IQ44" s="53"/>
      <c r="IR44" s="53"/>
      <c r="IS44" s="53"/>
      <c r="IT44" s="53"/>
      <c r="IU44" s="53"/>
      <c r="IV44" s="53"/>
      <c r="IW44" s="53"/>
      <c r="IX44" s="53"/>
      <c r="IY44" s="53"/>
      <c r="IZ44" s="53"/>
      <c r="JA44" s="53"/>
      <c r="JB44" s="53"/>
      <c r="JC44" s="53"/>
    </row>
    <row r="45" spans="1:263" s="15" customFormat="1" ht="33" customHeight="1" x14ac:dyDescent="0.2">
      <c r="A45" s="91">
        <v>38</v>
      </c>
      <c r="B45" s="114" t="s">
        <v>69</v>
      </c>
      <c r="C45" s="127" t="s">
        <v>38</v>
      </c>
      <c r="D45" s="128" t="s">
        <v>39</v>
      </c>
      <c r="E45" s="128" t="s">
        <v>39</v>
      </c>
      <c r="F45" s="123" t="s">
        <v>38</v>
      </c>
      <c r="G45" s="128" t="s">
        <v>39</v>
      </c>
      <c r="H45" s="128" t="s">
        <v>39</v>
      </c>
      <c r="I45" s="141">
        <v>0.19</v>
      </c>
      <c r="J45" s="92">
        <v>44.65</v>
      </c>
      <c r="K45" s="57"/>
      <c r="L45" s="58"/>
      <c r="M45" s="55">
        <f t="shared" si="3"/>
        <v>0</v>
      </c>
      <c r="N45" s="57"/>
      <c r="O45" s="61"/>
      <c r="P45" s="55">
        <f t="shared" si="4"/>
        <v>0</v>
      </c>
      <c r="Q45" s="57"/>
      <c r="R45" s="61"/>
      <c r="S45" s="55">
        <f t="shared" si="1"/>
        <v>0</v>
      </c>
      <c r="T45" s="57"/>
      <c r="U45" s="61"/>
      <c r="V45" s="63">
        <f t="shared" si="2"/>
        <v>0</v>
      </c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3"/>
      <c r="EO45" s="53"/>
      <c r="EP45" s="53"/>
      <c r="EQ45" s="53"/>
      <c r="ER45" s="53"/>
      <c r="ES45" s="53"/>
      <c r="ET45" s="53"/>
      <c r="EU45" s="53"/>
      <c r="EV45" s="53"/>
      <c r="EW45" s="53"/>
      <c r="EX45" s="53"/>
      <c r="EY45" s="53"/>
      <c r="EZ45" s="53"/>
      <c r="FA45" s="53"/>
      <c r="FB45" s="53"/>
      <c r="FC45" s="53"/>
      <c r="FD45" s="53"/>
      <c r="FE45" s="53"/>
      <c r="FF45" s="53"/>
      <c r="FG45" s="53"/>
      <c r="FH45" s="53"/>
      <c r="FI45" s="53"/>
      <c r="FJ45" s="53"/>
      <c r="FK45" s="53"/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3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53"/>
      <c r="GN45" s="53"/>
      <c r="GO45" s="53"/>
      <c r="GP45" s="53"/>
      <c r="GQ45" s="53"/>
      <c r="GR45" s="53"/>
      <c r="GS45" s="53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3"/>
      <c r="HF45" s="53"/>
      <c r="HG45" s="53"/>
      <c r="HH45" s="53"/>
      <c r="HI45" s="53"/>
      <c r="HJ45" s="53"/>
      <c r="HK45" s="53"/>
      <c r="HL45" s="53"/>
      <c r="HM45" s="53"/>
      <c r="HN45" s="53"/>
      <c r="HO45" s="53"/>
      <c r="HP45" s="53"/>
      <c r="HQ45" s="53"/>
      <c r="HR45" s="53"/>
      <c r="HS45" s="53"/>
      <c r="HT45" s="53"/>
      <c r="HU45" s="53"/>
      <c r="HV45" s="53"/>
      <c r="HW45" s="53"/>
      <c r="HX45" s="53"/>
      <c r="HY45" s="53"/>
      <c r="HZ45" s="53"/>
      <c r="IA45" s="53"/>
      <c r="IB45" s="53"/>
      <c r="IC45" s="53"/>
      <c r="ID45" s="53"/>
      <c r="IE45" s="53"/>
      <c r="IF45" s="53"/>
      <c r="IG45" s="53"/>
      <c r="IH45" s="53"/>
      <c r="II45" s="53"/>
      <c r="IJ45" s="53"/>
      <c r="IK45" s="53"/>
      <c r="IL45" s="53"/>
      <c r="IM45" s="53"/>
      <c r="IN45" s="53"/>
      <c r="IO45" s="53"/>
      <c r="IP45" s="53"/>
      <c r="IQ45" s="53"/>
      <c r="IR45" s="53"/>
      <c r="IS45" s="53"/>
      <c r="IT45" s="53"/>
      <c r="IU45" s="53"/>
      <c r="IV45" s="53"/>
      <c r="IW45" s="53"/>
      <c r="IX45" s="53"/>
      <c r="IY45" s="53"/>
      <c r="IZ45" s="53"/>
      <c r="JA45" s="53"/>
      <c r="JB45" s="53"/>
      <c r="JC45" s="53"/>
    </row>
    <row r="46" spans="1:263" s="15" customFormat="1" ht="33" customHeight="1" x14ac:dyDescent="0.2">
      <c r="A46" s="91">
        <v>39</v>
      </c>
      <c r="B46" s="114" t="s">
        <v>70</v>
      </c>
      <c r="C46" s="127" t="s">
        <v>38</v>
      </c>
      <c r="D46" s="128" t="s">
        <v>39</v>
      </c>
      <c r="E46" s="128" t="s">
        <v>39</v>
      </c>
      <c r="F46" s="123" t="s">
        <v>38</v>
      </c>
      <c r="G46" s="125" t="s">
        <v>38</v>
      </c>
      <c r="H46" s="128" t="s">
        <v>39</v>
      </c>
      <c r="I46" s="141">
        <v>0.05</v>
      </c>
      <c r="J46" s="92">
        <v>11.75</v>
      </c>
      <c r="K46" s="57"/>
      <c r="L46" s="58"/>
      <c r="M46" s="55">
        <f t="shared" si="3"/>
        <v>0</v>
      </c>
      <c r="N46" s="57"/>
      <c r="O46" s="61"/>
      <c r="P46" s="55">
        <f t="shared" si="4"/>
        <v>0</v>
      </c>
      <c r="Q46" s="57"/>
      <c r="R46" s="61"/>
      <c r="S46" s="55">
        <f t="shared" si="1"/>
        <v>0</v>
      </c>
      <c r="T46" s="57"/>
      <c r="U46" s="61"/>
      <c r="V46" s="63">
        <f t="shared" si="2"/>
        <v>0</v>
      </c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  <c r="DY46" s="53"/>
      <c r="DZ46" s="53"/>
      <c r="EA46" s="53"/>
      <c r="EB46" s="53"/>
      <c r="EC46" s="53"/>
      <c r="ED46" s="53"/>
      <c r="EE46" s="53"/>
      <c r="EF46" s="53"/>
      <c r="EG46" s="53"/>
      <c r="EH46" s="53"/>
      <c r="EI46" s="53"/>
      <c r="EJ46" s="53"/>
      <c r="EK46" s="53"/>
      <c r="EL46" s="53"/>
      <c r="EM46" s="53"/>
      <c r="EN46" s="53"/>
      <c r="EO46" s="53"/>
      <c r="EP46" s="53"/>
      <c r="EQ46" s="53"/>
      <c r="ER46" s="53"/>
      <c r="ES46" s="53"/>
      <c r="ET46" s="53"/>
      <c r="EU46" s="53"/>
      <c r="EV46" s="53"/>
      <c r="EW46" s="53"/>
      <c r="EX46" s="53"/>
      <c r="EY46" s="53"/>
      <c r="EZ46" s="53"/>
      <c r="FA46" s="53"/>
      <c r="FB46" s="53"/>
      <c r="FC46" s="53"/>
      <c r="FD46" s="53"/>
      <c r="FE46" s="53"/>
      <c r="FF46" s="53"/>
      <c r="FG46" s="53"/>
      <c r="FH46" s="53"/>
      <c r="FI46" s="53"/>
      <c r="FJ46" s="53"/>
      <c r="FK46" s="53"/>
      <c r="FL46" s="53"/>
      <c r="FM46" s="53"/>
      <c r="FN46" s="53"/>
      <c r="FO46" s="53"/>
      <c r="FP46" s="53"/>
      <c r="FQ46" s="53"/>
      <c r="FR46" s="53"/>
      <c r="FS46" s="53"/>
      <c r="FT46" s="53"/>
      <c r="FU46" s="53"/>
      <c r="FV46" s="53"/>
      <c r="FW46" s="53"/>
      <c r="FX46" s="53"/>
      <c r="FY46" s="53"/>
      <c r="FZ46" s="53"/>
      <c r="GA46" s="53"/>
      <c r="GB46" s="53"/>
      <c r="GC46" s="53"/>
      <c r="GD46" s="53"/>
      <c r="GE46" s="53"/>
      <c r="GF46" s="53"/>
      <c r="GG46" s="53"/>
      <c r="GH46" s="53"/>
      <c r="GI46" s="53"/>
      <c r="GJ46" s="53"/>
      <c r="GK46" s="53"/>
      <c r="GL46" s="53"/>
      <c r="GM46" s="53"/>
      <c r="GN46" s="53"/>
      <c r="GO46" s="53"/>
      <c r="GP46" s="53"/>
      <c r="GQ46" s="53"/>
      <c r="GR46" s="53"/>
      <c r="GS46" s="53"/>
      <c r="GT46" s="53"/>
      <c r="GU46" s="53"/>
      <c r="GV46" s="53"/>
      <c r="GW46" s="53"/>
      <c r="GX46" s="53"/>
      <c r="GY46" s="53"/>
      <c r="GZ46" s="53"/>
      <c r="HA46" s="53"/>
      <c r="HB46" s="53"/>
      <c r="HC46" s="53"/>
      <c r="HD46" s="53"/>
      <c r="HE46" s="53"/>
      <c r="HF46" s="53"/>
      <c r="HG46" s="53"/>
      <c r="HH46" s="53"/>
      <c r="HI46" s="53"/>
      <c r="HJ46" s="53"/>
      <c r="HK46" s="53"/>
      <c r="HL46" s="53"/>
      <c r="HM46" s="53"/>
      <c r="HN46" s="53"/>
      <c r="HO46" s="53"/>
      <c r="HP46" s="53"/>
      <c r="HQ46" s="53"/>
      <c r="HR46" s="53"/>
      <c r="HS46" s="53"/>
      <c r="HT46" s="53"/>
      <c r="HU46" s="53"/>
      <c r="HV46" s="53"/>
      <c r="HW46" s="53"/>
      <c r="HX46" s="53"/>
      <c r="HY46" s="53"/>
      <c r="HZ46" s="53"/>
      <c r="IA46" s="53"/>
      <c r="IB46" s="53"/>
      <c r="IC46" s="53"/>
      <c r="ID46" s="53"/>
      <c r="IE46" s="53"/>
      <c r="IF46" s="53"/>
      <c r="IG46" s="53"/>
      <c r="IH46" s="53"/>
      <c r="II46" s="53"/>
      <c r="IJ46" s="53"/>
      <c r="IK46" s="53"/>
      <c r="IL46" s="53"/>
      <c r="IM46" s="53"/>
      <c r="IN46" s="53"/>
      <c r="IO46" s="53"/>
      <c r="IP46" s="53"/>
      <c r="IQ46" s="53"/>
      <c r="IR46" s="53"/>
      <c r="IS46" s="53"/>
      <c r="IT46" s="53"/>
      <c r="IU46" s="53"/>
      <c r="IV46" s="53"/>
      <c r="IW46" s="53"/>
      <c r="IX46" s="53"/>
      <c r="IY46" s="53"/>
      <c r="IZ46" s="53"/>
      <c r="JA46" s="53"/>
      <c r="JB46" s="53"/>
      <c r="JC46" s="53"/>
    </row>
    <row r="47" spans="1:263" s="15" customFormat="1" ht="33" customHeight="1" x14ac:dyDescent="0.2">
      <c r="A47" s="91">
        <v>40</v>
      </c>
      <c r="B47" s="114" t="s">
        <v>71</v>
      </c>
      <c r="C47" s="127" t="s">
        <v>38</v>
      </c>
      <c r="D47" s="118" t="s">
        <v>38</v>
      </c>
      <c r="E47" s="128" t="s">
        <v>39</v>
      </c>
      <c r="F47" s="123" t="s">
        <v>38</v>
      </c>
      <c r="G47" s="125" t="s">
        <v>38</v>
      </c>
      <c r="H47" s="127" t="s">
        <v>38</v>
      </c>
      <c r="I47" s="141">
        <v>0</v>
      </c>
      <c r="J47" s="92">
        <v>0</v>
      </c>
      <c r="K47" s="57"/>
      <c r="L47" s="58"/>
      <c r="M47" s="55">
        <f t="shared" si="3"/>
        <v>0</v>
      </c>
      <c r="N47" s="57"/>
      <c r="O47" s="61"/>
      <c r="P47" s="55">
        <f t="shared" si="4"/>
        <v>0</v>
      </c>
      <c r="Q47" s="57"/>
      <c r="R47" s="61"/>
      <c r="S47" s="55">
        <f t="shared" si="1"/>
        <v>0</v>
      </c>
      <c r="T47" s="57"/>
      <c r="U47" s="61"/>
      <c r="V47" s="63">
        <f t="shared" si="2"/>
        <v>0</v>
      </c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  <c r="IX47" s="53"/>
      <c r="IY47" s="53"/>
      <c r="IZ47" s="53"/>
      <c r="JA47" s="53"/>
      <c r="JB47" s="53"/>
      <c r="JC47" s="53"/>
    </row>
    <row r="48" spans="1:263" s="15" customFormat="1" ht="33" customHeight="1" x14ac:dyDescent="0.2">
      <c r="A48" s="91">
        <v>41</v>
      </c>
      <c r="B48" s="114" t="s">
        <v>72</v>
      </c>
      <c r="C48" s="127" t="s">
        <v>38</v>
      </c>
      <c r="D48" s="128" t="s">
        <v>39</v>
      </c>
      <c r="E48" s="128" t="s">
        <v>39</v>
      </c>
      <c r="F48" s="128" t="s">
        <v>39</v>
      </c>
      <c r="G48" s="125" t="s">
        <v>38</v>
      </c>
      <c r="H48" s="127" t="s">
        <v>38</v>
      </c>
      <c r="I48" s="141">
        <v>0</v>
      </c>
      <c r="J48" s="92">
        <v>0</v>
      </c>
      <c r="K48" s="57"/>
      <c r="L48" s="58"/>
      <c r="M48" s="55">
        <f t="shared" si="3"/>
        <v>0</v>
      </c>
      <c r="N48" s="57"/>
      <c r="O48" s="61"/>
      <c r="P48" s="55">
        <f t="shared" si="4"/>
        <v>0</v>
      </c>
      <c r="Q48" s="57"/>
      <c r="R48" s="61"/>
      <c r="S48" s="55">
        <f t="shared" si="1"/>
        <v>0</v>
      </c>
      <c r="T48" s="57"/>
      <c r="U48" s="61"/>
      <c r="V48" s="63">
        <f t="shared" si="2"/>
        <v>0</v>
      </c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  <c r="DY48" s="53"/>
      <c r="DZ48" s="53"/>
      <c r="EA48" s="53"/>
      <c r="EB48" s="53"/>
      <c r="EC48" s="53"/>
      <c r="ED48" s="53"/>
      <c r="EE48" s="53"/>
      <c r="EF48" s="53"/>
      <c r="EG48" s="53"/>
      <c r="EH48" s="53"/>
      <c r="EI48" s="53"/>
      <c r="EJ48" s="53"/>
      <c r="EK48" s="53"/>
      <c r="EL48" s="53"/>
      <c r="EM48" s="53"/>
      <c r="EN48" s="53"/>
      <c r="EO48" s="53"/>
      <c r="EP48" s="53"/>
      <c r="EQ48" s="53"/>
      <c r="ER48" s="53"/>
      <c r="ES48" s="53"/>
      <c r="ET48" s="53"/>
      <c r="EU48" s="53"/>
      <c r="EV48" s="53"/>
      <c r="EW48" s="53"/>
      <c r="EX48" s="53"/>
      <c r="EY48" s="53"/>
      <c r="EZ48" s="53"/>
      <c r="FA48" s="53"/>
      <c r="FB48" s="53"/>
      <c r="FC48" s="53"/>
      <c r="FD48" s="53"/>
      <c r="FE48" s="53"/>
      <c r="FF48" s="53"/>
      <c r="FG48" s="53"/>
      <c r="FH48" s="53"/>
      <c r="FI48" s="53"/>
      <c r="FJ48" s="53"/>
      <c r="FK48" s="53"/>
      <c r="FL48" s="53"/>
      <c r="FM48" s="53"/>
      <c r="FN48" s="53"/>
      <c r="FO48" s="53"/>
      <c r="FP48" s="53"/>
      <c r="FQ48" s="53"/>
      <c r="FR48" s="53"/>
      <c r="FS48" s="53"/>
      <c r="FT48" s="53"/>
      <c r="FU48" s="53"/>
      <c r="FV48" s="53"/>
      <c r="FW48" s="53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53"/>
      <c r="GN48" s="53"/>
      <c r="GO48" s="53"/>
      <c r="GP48" s="53"/>
      <c r="GQ48" s="53"/>
      <c r="GR48" s="53"/>
      <c r="GS48" s="53"/>
      <c r="GT48" s="53"/>
      <c r="GU48" s="53"/>
      <c r="GV48" s="53"/>
      <c r="GW48" s="53"/>
      <c r="GX48" s="53"/>
      <c r="GY48" s="53"/>
      <c r="GZ48" s="53"/>
      <c r="HA48" s="53"/>
      <c r="HB48" s="53"/>
      <c r="HC48" s="53"/>
      <c r="HD48" s="53"/>
      <c r="HE48" s="53"/>
      <c r="HF48" s="53"/>
      <c r="HG48" s="53"/>
      <c r="HH48" s="53"/>
      <c r="HI48" s="53"/>
      <c r="HJ48" s="53"/>
      <c r="HK48" s="53"/>
      <c r="HL48" s="53"/>
      <c r="HM48" s="53"/>
      <c r="HN48" s="53"/>
      <c r="HO48" s="53"/>
      <c r="HP48" s="53"/>
      <c r="HQ48" s="53"/>
      <c r="HR48" s="53"/>
      <c r="HS48" s="53"/>
      <c r="HT48" s="53"/>
      <c r="HU48" s="53"/>
      <c r="HV48" s="53"/>
      <c r="HW48" s="53"/>
      <c r="HX48" s="53"/>
      <c r="HY48" s="53"/>
      <c r="HZ48" s="53"/>
      <c r="IA48" s="53"/>
      <c r="IB48" s="53"/>
      <c r="IC48" s="53"/>
      <c r="ID48" s="53"/>
      <c r="IE48" s="53"/>
      <c r="IF48" s="53"/>
      <c r="IG48" s="53"/>
      <c r="IH48" s="53"/>
      <c r="II48" s="53"/>
      <c r="IJ48" s="53"/>
      <c r="IK48" s="53"/>
      <c r="IL48" s="53"/>
      <c r="IM48" s="53"/>
      <c r="IN48" s="53"/>
      <c r="IO48" s="53"/>
      <c r="IP48" s="53"/>
      <c r="IQ48" s="53"/>
      <c r="IR48" s="53"/>
      <c r="IS48" s="53"/>
      <c r="IT48" s="53"/>
      <c r="IU48" s="53"/>
      <c r="IV48" s="53"/>
      <c r="IW48" s="53"/>
      <c r="IX48" s="53"/>
      <c r="IY48" s="53"/>
      <c r="IZ48" s="53"/>
      <c r="JA48" s="53"/>
      <c r="JB48" s="53"/>
      <c r="JC48" s="53"/>
    </row>
    <row r="49" spans="1:263" s="15" customFormat="1" ht="33" customHeight="1" x14ac:dyDescent="0.2">
      <c r="A49" s="91">
        <v>42</v>
      </c>
      <c r="B49" s="114" t="s">
        <v>73</v>
      </c>
      <c r="C49" s="127" t="s">
        <v>38</v>
      </c>
      <c r="D49" s="118" t="s">
        <v>38</v>
      </c>
      <c r="E49" s="120" t="s">
        <v>38</v>
      </c>
      <c r="F49" s="123" t="s">
        <v>38</v>
      </c>
      <c r="G49" s="125" t="s">
        <v>38</v>
      </c>
      <c r="H49" s="127" t="s">
        <v>38</v>
      </c>
      <c r="I49" s="141">
        <v>0</v>
      </c>
      <c r="J49" s="92">
        <v>0</v>
      </c>
      <c r="K49" s="57"/>
      <c r="L49" s="58"/>
      <c r="M49" s="55">
        <f t="shared" si="3"/>
        <v>0</v>
      </c>
      <c r="N49" s="57"/>
      <c r="O49" s="61"/>
      <c r="P49" s="55">
        <f t="shared" si="4"/>
        <v>0</v>
      </c>
      <c r="Q49" s="57"/>
      <c r="R49" s="61"/>
      <c r="S49" s="55">
        <f t="shared" si="1"/>
        <v>0</v>
      </c>
      <c r="T49" s="57"/>
      <c r="U49" s="61"/>
      <c r="V49" s="63">
        <f t="shared" si="2"/>
        <v>0</v>
      </c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  <c r="DY49" s="53"/>
      <c r="DZ49" s="53"/>
      <c r="EA49" s="53"/>
      <c r="EB49" s="53"/>
      <c r="EC49" s="53"/>
      <c r="ED49" s="53"/>
      <c r="EE49" s="53"/>
      <c r="EF49" s="53"/>
      <c r="EG49" s="53"/>
      <c r="EH49" s="53"/>
      <c r="EI49" s="53"/>
      <c r="EJ49" s="53"/>
      <c r="EK49" s="53"/>
      <c r="EL49" s="53"/>
      <c r="EM49" s="53"/>
      <c r="EN49" s="53"/>
      <c r="EO49" s="53"/>
      <c r="EP49" s="53"/>
      <c r="EQ49" s="53"/>
      <c r="ER49" s="53"/>
      <c r="ES49" s="53"/>
      <c r="ET49" s="53"/>
      <c r="EU49" s="53"/>
      <c r="EV49" s="53"/>
      <c r="EW49" s="53"/>
      <c r="EX49" s="53"/>
      <c r="EY49" s="53"/>
      <c r="EZ49" s="53"/>
      <c r="FA49" s="53"/>
      <c r="FB49" s="53"/>
      <c r="FC49" s="53"/>
      <c r="FD49" s="53"/>
      <c r="FE49" s="53"/>
      <c r="FF49" s="53"/>
      <c r="FG49" s="53"/>
      <c r="FH49" s="53"/>
      <c r="FI49" s="53"/>
      <c r="FJ49" s="53"/>
      <c r="FK49" s="53"/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3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53"/>
      <c r="GN49" s="53"/>
      <c r="GO49" s="53"/>
      <c r="GP49" s="53"/>
      <c r="GQ49" s="53"/>
      <c r="GR49" s="53"/>
      <c r="GS49" s="53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3"/>
      <c r="HF49" s="53"/>
      <c r="HG49" s="53"/>
      <c r="HH49" s="53"/>
      <c r="HI49" s="53"/>
      <c r="HJ49" s="53"/>
      <c r="HK49" s="53"/>
      <c r="HL49" s="53"/>
      <c r="HM49" s="53"/>
      <c r="HN49" s="53"/>
      <c r="HO49" s="53"/>
      <c r="HP49" s="53"/>
      <c r="HQ49" s="53"/>
      <c r="HR49" s="53"/>
      <c r="HS49" s="53"/>
      <c r="HT49" s="53"/>
      <c r="HU49" s="53"/>
      <c r="HV49" s="53"/>
      <c r="HW49" s="53"/>
      <c r="HX49" s="53"/>
      <c r="HY49" s="53"/>
      <c r="HZ49" s="53"/>
      <c r="IA49" s="53"/>
      <c r="IB49" s="53"/>
      <c r="IC49" s="53"/>
      <c r="ID49" s="53"/>
      <c r="IE49" s="53"/>
      <c r="IF49" s="53"/>
      <c r="IG49" s="53"/>
      <c r="IH49" s="53"/>
      <c r="II49" s="53"/>
      <c r="IJ49" s="53"/>
      <c r="IK49" s="53"/>
      <c r="IL49" s="53"/>
      <c r="IM49" s="53"/>
      <c r="IN49" s="53"/>
      <c r="IO49" s="53"/>
      <c r="IP49" s="53"/>
      <c r="IQ49" s="53"/>
      <c r="IR49" s="53"/>
      <c r="IS49" s="53"/>
      <c r="IT49" s="53"/>
      <c r="IU49" s="53"/>
      <c r="IV49" s="53"/>
      <c r="IW49" s="53"/>
      <c r="IX49" s="53"/>
      <c r="IY49" s="53"/>
      <c r="IZ49" s="53"/>
      <c r="JA49" s="53"/>
      <c r="JB49" s="53"/>
      <c r="JC49" s="53"/>
    </row>
    <row r="50" spans="1:263" s="15" customFormat="1" ht="33" customHeight="1" x14ac:dyDescent="0.2">
      <c r="A50" s="91">
        <v>43</v>
      </c>
      <c r="B50" s="114" t="s">
        <v>74</v>
      </c>
      <c r="C50" s="127" t="s">
        <v>38</v>
      </c>
      <c r="D50" s="118" t="s">
        <v>38</v>
      </c>
      <c r="E50" s="120" t="s">
        <v>38</v>
      </c>
      <c r="F50" s="123" t="s">
        <v>38</v>
      </c>
      <c r="G50" s="125" t="s">
        <v>38</v>
      </c>
      <c r="H50" s="127" t="s">
        <v>38</v>
      </c>
      <c r="I50" s="141">
        <v>0</v>
      </c>
      <c r="J50" s="92">
        <v>0</v>
      </c>
      <c r="K50" s="57"/>
      <c r="L50" s="58"/>
      <c r="M50" s="55">
        <f t="shared" si="3"/>
        <v>0</v>
      </c>
      <c r="N50" s="57"/>
      <c r="O50" s="61"/>
      <c r="P50" s="55">
        <f t="shared" si="4"/>
        <v>0</v>
      </c>
      <c r="Q50" s="57"/>
      <c r="R50" s="61"/>
      <c r="S50" s="55">
        <f t="shared" si="1"/>
        <v>0</v>
      </c>
      <c r="T50" s="57"/>
      <c r="U50" s="61"/>
      <c r="V50" s="63">
        <f t="shared" si="2"/>
        <v>0</v>
      </c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3"/>
      <c r="EO50" s="53"/>
      <c r="EP50" s="53"/>
      <c r="EQ50" s="53"/>
      <c r="ER50" s="53"/>
      <c r="ES50" s="53"/>
      <c r="ET50" s="53"/>
      <c r="EU50" s="53"/>
      <c r="EV50" s="53"/>
      <c r="EW50" s="53"/>
      <c r="EX50" s="53"/>
      <c r="EY50" s="53"/>
      <c r="EZ50" s="53"/>
      <c r="FA50" s="53"/>
      <c r="FB50" s="53"/>
      <c r="FC50" s="53"/>
      <c r="FD50" s="53"/>
      <c r="FE50" s="53"/>
      <c r="FF50" s="53"/>
      <c r="FG50" s="53"/>
      <c r="FH50" s="53"/>
      <c r="FI50" s="53"/>
      <c r="FJ50" s="53"/>
      <c r="FK50" s="53"/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3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53"/>
      <c r="GN50" s="53"/>
      <c r="GO50" s="53"/>
      <c r="GP50" s="53"/>
      <c r="GQ50" s="53"/>
      <c r="GR50" s="53"/>
      <c r="GS50" s="53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3"/>
      <c r="HF50" s="53"/>
      <c r="HG50" s="53"/>
      <c r="HH50" s="53"/>
      <c r="HI50" s="53"/>
      <c r="HJ50" s="53"/>
      <c r="HK50" s="53"/>
      <c r="HL50" s="53"/>
      <c r="HM50" s="53"/>
      <c r="HN50" s="53"/>
      <c r="HO50" s="53"/>
      <c r="HP50" s="53"/>
      <c r="HQ50" s="53"/>
      <c r="HR50" s="53"/>
      <c r="HS50" s="53"/>
      <c r="HT50" s="53"/>
      <c r="HU50" s="53"/>
      <c r="HV50" s="53"/>
      <c r="HW50" s="53"/>
      <c r="HX50" s="53"/>
      <c r="HY50" s="53"/>
      <c r="HZ50" s="53"/>
      <c r="IA50" s="53"/>
      <c r="IB50" s="53"/>
      <c r="IC50" s="53"/>
      <c r="ID50" s="53"/>
      <c r="IE50" s="53"/>
      <c r="IF50" s="53"/>
      <c r="IG50" s="53"/>
      <c r="IH50" s="53"/>
      <c r="II50" s="53"/>
      <c r="IJ50" s="53"/>
      <c r="IK50" s="53"/>
      <c r="IL50" s="53"/>
      <c r="IM50" s="53"/>
      <c r="IN50" s="53"/>
      <c r="IO50" s="53"/>
      <c r="IP50" s="53"/>
      <c r="IQ50" s="53"/>
      <c r="IR50" s="53"/>
      <c r="IS50" s="53"/>
      <c r="IT50" s="53"/>
      <c r="IU50" s="53"/>
      <c r="IV50" s="53"/>
      <c r="IW50" s="53"/>
      <c r="IX50" s="53"/>
      <c r="IY50" s="53"/>
      <c r="IZ50" s="53"/>
      <c r="JA50" s="53"/>
      <c r="JB50" s="53"/>
      <c r="JC50" s="53"/>
    </row>
    <row r="51" spans="1:263" ht="33" customHeight="1" x14ac:dyDescent="0.2">
      <c r="A51" s="91">
        <v>44</v>
      </c>
      <c r="B51" s="114" t="s">
        <v>72</v>
      </c>
      <c r="C51" s="127" t="s">
        <v>38</v>
      </c>
      <c r="D51" s="128" t="s">
        <v>39</v>
      </c>
      <c r="E51" s="128" t="s">
        <v>39</v>
      </c>
      <c r="F51" s="128" t="s">
        <v>39</v>
      </c>
      <c r="G51" s="125" t="s">
        <v>38</v>
      </c>
      <c r="H51" s="127" t="s">
        <v>38</v>
      </c>
      <c r="I51" s="141">
        <v>0.05</v>
      </c>
      <c r="J51" s="92">
        <v>11.75</v>
      </c>
      <c r="K51" s="57"/>
      <c r="L51" s="58"/>
      <c r="M51" s="55">
        <f t="shared" si="3"/>
        <v>0</v>
      </c>
      <c r="N51" s="57"/>
      <c r="O51" s="61"/>
      <c r="P51" s="55">
        <f t="shared" si="4"/>
        <v>0</v>
      </c>
      <c r="Q51" s="57"/>
      <c r="R51" s="61"/>
      <c r="S51" s="55">
        <f t="shared" si="1"/>
        <v>0</v>
      </c>
      <c r="T51" s="57"/>
      <c r="U51" s="61"/>
      <c r="V51" s="63">
        <f t="shared" si="2"/>
        <v>0</v>
      </c>
    </row>
    <row r="52" spans="1:263" ht="33" customHeight="1" x14ac:dyDescent="0.2">
      <c r="A52" s="91">
        <v>45</v>
      </c>
      <c r="B52" s="114" t="s">
        <v>75</v>
      </c>
      <c r="C52" s="127" t="s">
        <v>38</v>
      </c>
      <c r="D52" s="118" t="s">
        <v>38</v>
      </c>
      <c r="E52" s="120" t="s">
        <v>38</v>
      </c>
      <c r="F52" s="123" t="s">
        <v>38</v>
      </c>
      <c r="G52" s="125" t="s">
        <v>38</v>
      </c>
      <c r="H52" s="127" t="s">
        <v>38</v>
      </c>
      <c r="I52" s="141">
        <v>0</v>
      </c>
      <c r="J52" s="92">
        <v>0</v>
      </c>
      <c r="K52" s="57"/>
      <c r="L52" s="58"/>
      <c r="M52" s="55">
        <f t="shared" si="3"/>
        <v>0</v>
      </c>
      <c r="N52" s="57"/>
      <c r="O52" s="61"/>
      <c r="P52" s="55">
        <f t="shared" si="4"/>
        <v>0</v>
      </c>
      <c r="Q52" s="57"/>
      <c r="R52" s="61"/>
      <c r="S52" s="55">
        <f t="shared" si="1"/>
        <v>0</v>
      </c>
      <c r="T52" s="57"/>
      <c r="U52" s="61"/>
      <c r="V52" s="63">
        <f t="shared" si="2"/>
        <v>0</v>
      </c>
    </row>
    <row r="53" spans="1:263" ht="33" customHeight="1" x14ac:dyDescent="0.2">
      <c r="A53" s="31">
        <v>46</v>
      </c>
      <c r="B53" s="114" t="s">
        <v>74</v>
      </c>
      <c r="C53" s="127" t="s">
        <v>38</v>
      </c>
      <c r="D53" s="118" t="s">
        <v>38</v>
      </c>
      <c r="E53" s="120" t="s">
        <v>38</v>
      </c>
      <c r="F53" s="123" t="s">
        <v>38</v>
      </c>
      <c r="G53" s="125" t="s">
        <v>38</v>
      </c>
      <c r="H53" s="127" t="s">
        <v>38</v>
      </c>
      <c r="I53" s="141">
        <v>0</v>
      </c>
      <c r="J53" s="92">
        <v>0</v>
      </c>
      <c r="K53" s="57"/>
      <c r="L53" s="58"/>
      <c r="M53" s="55">
        <f t="shared" si="3"/>
        <v>0</v>
      </c>
      <c r="N53" s="57"/>
      <c r="O53" s="61"/>
      <c r="P53" s="55">
        <f t="shared" si="4"/>
        <v>0</v>
      </c>
      <c r="Q53" s="57"/>
      <c r="R53" s="61"/>
      <c r="S53" s="55">
        <f t="shared" si="1"/>
        <v>0</v>
      </c>
      <c r="T53" s="57"/>
      <c r="U53" s="61"/>
      <c r="V53" s="63">
        <f t="shared" si="2"/>
        <v>0</v>
      </c>
    </row>
    <row r="54" spans="1:263" ht="33" customHeight="1" x14ac:dyDescent="0.2">
      <c r="A54" s="31">
        <v>47</v>
      </c>
      <c r="B54" s="114" t="s">
        <v>56</v>
      </c>
      <c r="C54" s="127" t="s">
        <v>38</v>
      </c>
      <c r="D54" s="118" t="s">
        <v>38</v>
      </c>
      <c r="E54" s="120" t="s">
        <v>38</v>
      </c>
      <c r="F54" s="123" t="s">
        <v>38</v>
      </c>
      <c r="G54" s="125" t="s">
        <v>38</v>
      </c>
      <c r="H54" s="127" t="s">
        <v>38</v>
      </c>
      <c r="I54" s="141">
        <v>0</v>
      </c>
      <c r="J54" s="92">
        <v>0</v>
      </c>
      <c r="K54" s="57"/>
      <c r="L54" s="58"/>
      <c r="M54" s="55">
        <f t="shared" si="3"/>
        <v>0</v>
      </c>
      <c r="N54" s="57"/>
      <c r="O54" s="61"/>
      <c r="P54" s="55">
        <f t="shared" si="4"/>
        <v>0</v>
      </c>
      <c r="Q54" s="57"/>
      <c r="R54" s="61"/>
      <c r="S54" s="55">
        <f t="shared" si="1"/>
        <v>0</v>
      </c>
      <c r="T54" s="57"/>
      <c r="U54" s="61"/>
      <c r="V54" s="63">
        <f t="shared" si="2"/>
        <v>0</v>
      </c>
    </row>
    <row r="55" spans="1:263" ht="33" customHeight="1" x14ac:dyDescent="0.2">
      <c r="A55" s="31">
        <v>48</v>
      </c>
      <c r="B55" s="114" t="s">
        <v>76</v>
      </c>
      <c r="C55" s="127" t="s">
        <v>38</v>
      </c>
      <c r="D55" s="118" t="s">
        <v>38</v>
      </c>
      <c r="E55" s="128" t="s">
        <v>39</v>
      </c>
      <c r="F55" s="128" t="s">
        <v>39</v>
      </c>
      <c r="G55" s="125" t="s">
        <v>38</v>
      </c>
      <c r="H55" s="127" t="s">
        <v>38</v>
      </c>
      <c r="I55" s="141">
        <v>0.04</v>
      </c>
      <c r="J55" s="92">
        <v>9.4</v>
      </c>
      <c r="K55" s="57"/>
      <c r="L55" s="58"/>
      <c r="M55" s="55">
        <f t="shared" si="3"/>
        <v>0</v>
      </c>
      <c r="N55" s="57"/>
      <c r="O55" s="61"/>
      <c r="P55" s="55">
        <f t="shared" si="4"/>
        <v>0</v>
      </c>
      <c r="Q55" s="57"/>
      <c r="R55" s="61"/>
      <c r="S55" s="55">
        <f t="shared" si="1"/>
        <v>0</v>
      </c>
      <c r="T55" s="57"/>
      <c r="U55" s="61"/>
      <c r="V55" s="63">
        <f t="shared" si="2"/>
        <v>0</v>
      </c>
    </row>
    <row r="56" spans="1:263" ht="33" customHeight="1" x14ac:dyDescent="0.2">
      <c r="A56" s="31">
        <v>49</v>
      </c>
      <c r="B56" s="114" t="s">
        <v>77</v>
      </c>
      <c r="C56" s="127" t="s">
        <v>38</v>
      </c>
      <c r="D56" s="118" t="s">
        <v>38</v>
      </c>
      <c r="E56" s="120" t="s">
        <v>38</v>
      </c>
      <c r="F56" s="123" t="s">
        <v>38</v>
      </c>
      <c r="G56" s="125" t="s">
        <v>38</v>
      </c>
      <c r="H56" s="127" t="s">
        <v>38</v>
      </c>
      <c r="I56" s="141">
        <v>0</v>
      </c>
      <c r="J56" s="92">
        <v>0</v>
      </c>
      <c r="K56" s="57"/>
      <c r="L56" s="58"/>
      <c r="M56" s="55">
        <f t="shared" si="3"/>
        <v>0</v>
      </c>
      <c r="N56" s="57"/>
      <c r="O56" s="61"/>
      <c r="P56" s="55">
        <f t="shared" si="4"/>
        <v>0</v>
      </c>
      <c r="Q56" s="57"/>
      <c r="R56" s="61"/>
      <c r="S56" s="55">
        <f t="shared" si="1"/>
        <v>0</v>
      </c>
      <c r="T56" s="57"/>
      <c r="U56" s="61"/>
      <c r="V56" s="63">
        <f t="shared" si="2"/>
        <v>0</v>
      </c>
    </row>
    <row r="57" spans="1:263" ht="33" customHeight="1" x14ac:dyDescent="0.2">
      <c r="A57" s="31">
        <v>50</v>
      </c>
      <c r="B57" s="114" t="s">
        <v>78</v>
      </c>
      <c r="C57" s="127" t="s">
        <v>38</v>
      </c>
      <c r="D57" s="118" t="s">
        <v>38</v>
      </c>
      <c r="E57" s="128" t="s">
        <v>39</v>
      </c>
      <c r="F57" s="123" t="s">
        <v>38</v>
      </c>
      <c r="G57" s="125" t="s">
        <v>38</v>
      </c>
      <c r="H57" s="127" t="s">
        <v>38</v>
      </c>
      <c r="I57" s="141">
        <v>0.02</v>
      </c>
      <c r="J57" s="92">
        <v>4.7</v>
      </c>
      <c r="K57" s="57"/>
      <c r="L57" s="58"/>
      <c r="M57" s="55">
        <f t="shared" si="3"/>
        <v>0</v>
      </c>
      <c r="N57" s="57"/>
      <c r="O57" s="61"/>
      <c r="P57" s="55">
        <f t="shared" si="4"/>
        <v>0</v>
      </c>
      <c r="Q57" s="57"/>
      <c r="R57" s="61"/>
      <c r="S57" s="55">
        <f t="shared" si="1"/>
        <v>0</v>
      </c>
      <c r="T57" s="57"/>
      <c r="U57" s="61"/>
      <c r="V57" s="63">
        <f t="shared" si="2"/>
        <v>0</v>
      </c>
    </row>
    <row r="58" spans="1:263" ht="33" customHeight="1" x14ac:dyDescent="0.2">
      <c r="A58" s="31">
        <v>51</v>
      </c>
      <c r="B58" s="114" t="s">
        <v>79</v>
      </c>
      <c r="C58" s="127" t="s">
        <v>38</v>
      </c>
      <c r="D58" s="118" t="s">
        <v>38</v>
      </c>
      <c r="E58" s="128" t="s">
        <v>39</v>
      </c>
      <c r="F58" s="123" t="s">
        <v>38</v>
      </c>
      <c r="G58" s="125" t="s">
        <v>38</v>
      </c>
      <c r="H58" s="127" t="s">
        <v>38</v>
      </c>
      <c r="I58" s="141">
        <v>0.02</v>
      </c>
      <c r="J58" s="92">
        <v>4.7</v>
      </c>
      <c r="K58" s="57"/>
      <c r="L58" s="58"/>
      <c r="M58" s="55">
        <f t="shared" si="3"/>
        <v>0</v>
      </c>
      <c r="N58" s="57"/>
      <c r="O58" s="61"/>
      <c r="P58" s="55">
        <f t="shared" si="4"/>
        <v>0</v>
      </c>
      <c r="Q58" s="57"/>
      <c r="R58" s="61"/>
      <c r="S58" s="55">
        <f t="shared" si="1"/>
        <v>0</v>
      </c>
      <c r="T58" s="57"/>
      <c r="U58" s="61"/>
      <c r="V58" s="63">
        <f t="shared" si="2"/>
        <v>0</v>
      </c>
    </row>
    <row r="59" spans="1:263" ht="33" customHeight="1" x14ac:dyDescent="0.2">
      <c r="A59" s="31">
        <v>52</v>
      </c>
      <c r="B59" s="114" t="s">
        <v>80</v>
      </c>
      <c r="C59" s="127" t="s">
        <v>38</v>
      </c>
      <c r="D59" s="118" t="s">
        <v>38</v>
      </c>
      <c r="E59" s="120" t="s">
        <v>38</v>
      </c>
      <c r="F59" s="123" t="s">
        <v>38</v>
      </c>
      <c r="G59" s="125" t="s">
        <v>38</v>
      </c>
      <c r="H59" s="127" t="s">
        <v>38</v>
      </c>
      <c r="I59" s="141">
        <v>0</v>
      </c>
      <c r="J59" s="92">
        <v>0</v>
      </c>
      <c r="K59" s="57"/>
      <c r="L59" s="58"/>
      <c r="M59" s="55">
        <f t="shared" si="3"/>
        <v>0</v>
      </c>
      <c r="N59" s="57"/>
      <c r="O59" s="61"/>
      <c r="P59" s="55">
        <f t="shared" si="4"/>
        <v>0</v>
      </c>
      <c r="Q59" s="57"/>
      <c r="R59" s="61"/>
      <c r="S59" s="55">
        <f t="shared" si="1"/>
        <v>0</v>
      </c>
      <c r="T59" s="57"/>
      <c r="U59" s="61"/>
      <c r="V59" s="63">
        <f t="shared" si="2"/>
        <v>0</v>
      </c>
    </row>
    <row r="60" spans="1:263" ht="33" customHeight="1" x14ac:dyDescent="0.2">
      <c r="A60" s="31">
        <v>53</v>
      </c>
      <c r="B60" s="114" t="s">
        <v>56</v>
      </c>
      <c r="C60" s="127" t="s">
        <v>38</v>
      </c>
      <c r="D60" s="118" t="s">
        <v>38</v>
      </c>
      <c r="E60" s="120" t="s">
        <v>38</v>
      </c>
      <c r="F60" s="123" t="s">
        <v>38</v>
      </c>
      <c r="G60" s="125" t="s">
        <v>38</v>
      </c>
      <c r="H60" s="127" t="s">
        <v>38</v>
      </c>
      <c r="I60" s="141">
        <v>0</v>
      </c>
      <c r="J60" s="92">
        <v>0</v>
      </c>
      <c r="K60" s="57"/>
      <c r="L60" s="58"/>
      <c r="M60" s="55">
        <f t="shared" si="3"/>
        <v>0</v>
      </c>
      <c r="N60" s="57"/>
      <c r="O60" s="61"/>
      <c r="P60" s="55">
        <f t="shared" si="4"/>
        <v>0</v>
      </c>
      <c r="Q60" s="57"/>
      <c r="R60" s="61"/>
      <c r="S60" s="55">
        <f t="shared" si="1"/>
        <v>0</v>
      </c>
      <c r="T60" s="57"/>
      <c r="U60" s="61"/>
      <c r="V60" s="63">
        <f t="shared" si="2"/>
        <v>0</v>
      </c>
    </row>
    <row r="61" spans="1:263" ht="33" customHeight="1" x14ac:dyDescent="0.2">
      <c r="A61" s="31">
        <v>54</v>
      </c>
      <c r="B61" s="114" t="s">
        <v>81</v>
      </c>
      <c r="C61" s="127" t="s">
        <v>38</v>
      </c>
      <c r="D61" s="118" t="s">
        <v>38</v>
      </c>
      <c r="E61" s="120" t="s">
        <v>38</v>
      </c>
      <c r="F61" s="123" t="s">
        <v>38</v>
      </c>
      <c r="G61" s="125" t="s">
        <v>38</v>
      </c>
      <c r="H61" s="127" t="s">
        <v>38</v>
      </c>
      <c r="I61" s="141">
        <v>0</v>
      </c>
      <c r="J61" s="92">
        <v>0</v>
      </c>
      <c r="K61" s="57"/>
      <c r="L61" s="58"/>
      <c r="M61" s="55">
        <f t="shared" si="3"/>
        <v>0</v>
      </c>
      <c r="N61" s="57"/>
      <c r="O61" s="61"/>
      <c r="P61" s="55">
        <f t="shared" si="4"/>
        <v>0</v>
      </c>
      <c r="Q61" s="57"/>
      <c r="R61" s="61"/>
      <c r="S61" s="55">
        <f t="shared" si="1"/>
        <v>0</v>
      </c>
      <c r="T61" s="57"/>
      <c r="U61" s="61"/>
      <c r="V61" s="63">
        <f t="shared" si="2"/>
        <v>0</v>
      </c>
    </row>
    <row r="62" spans="1:263" ht="33" customHeight="1" x14ac:dyDescent="0.2">
      <c r="A62" s="31">
        <v>55</v>
      </c>
      <c r="B62" s="114" t="s">
        <v>82</v>
      </c>
      <c r="C62" s="127" t="s">
        <v>38</v>
      </c>
      <c r="D62" s="118" t="s">
        <v>38</v>
      </c>
      <c r="E62" s="120" t="s">
        <v>38</v>
      </c>
      <c r="F62" s="123" t="s">
        <v>38</v>
      </c>
      <c r="G62" s="125" t="s">
        <v>38</v>
      </c>
      <c r="H62" s="127" t="s">
        <v>38</v>
      </c>
      <c r="I62" s="141">
        <v>0</v>
      </c>
      <c r="J62" s="92">
        <v>0</v>
      </c>
      <c r="K62" s="57"/>
      <c r="L62" s="58"/>
      <c r="M62" s="55">
        <f t="shared" si="3"/>
        <v>0</v>
      </c>
      <c r="N62" s="57"/>
      <c r="O62" s="61"/>
      <c r="P62" s="55">
        <f t="shared" si="4"/>
        <v>0</v>
      </c>
      <c r="Q62" s="57"/>
      <c r="R62" s="61"/>
      <c r="S62" s="55">
        <f t="shared" si="1"/>
        <v>0</v>
      </c>
      <c r="T62" s="57"/>
      <c r="U62" s="61"/>
      <c r="V62" s="63">
        <f t="shared" si="2"/>
        <v>0</v>
      </c>
    </row>
    <row r="63" spans="1:263" ht="33" customHeight="1" x14ac:dyDescent="0.2">
      <c r="A63" s="31">
        <v>56</v>
      </c>
      <c r="B63" s="114" t="s">
        <v>83</v>
      </c>
      <c r="C63" s="127" t="s">
        <v>38</v>
      </c>
      <c r="D63" s="119" t="s">
        <v>39</v>
      </c>
      <c r="E63" s="121" t="s">
        <v>39</v>
      </c>
      <c r="F63" s="123" t="s">
        <v>38</v>
      </c>
      <c r="G63" s="126" t="s">
        <v>39</v>
      </c>
      <c r="H63" s="128" t="s">
        <v>39</v>
      </c>
      <c r="I63" s="141">
        <v>0.25</v>
      </c>
      <c r="J63" s="92">
        <v>58.75</v>
      </c>
      <c r="K63" s="57"/>
      <c r="L63" s="58"/>
      <c r="M63" s="55">
        <f t="shared" si="3"/>
        <v>0</v>
      </c>
      <c r="N63" s="57"/>
      <c r="O63" s="61"/>
      <c r="P63" s="55">
        <f t="shared" si="4"/>
        <v>0</v>
      </c>
      <c r="Q63" s="57"/>
      <c r="R63" s="61"/>
      <c r="S63" s="55">
        <f t="shared" si="1"/>
        <v>0</v>
      </c>
      <c r="T63" s="57"/>
      <c r="U63" s="61"/>
      <c r="V63" s="63">
        <f t="shared" si="2"/>
        <v>0</v>
      </c>
    </row>
    <row r="64" spans="1:263" ht="33" customHeight="1" x14ac:dyDescent="0.2">
      <c r="A64" s="31">
        <v>57</v>
      </c>
      <c r="B64" s="114" t="s">
        <v>84</v>
      </c>
      <c r="C64" s="127" t="s">
        <v>38</v>
      </c>
      <c r="D64" s="118" t="s">
        <v>38</v>
      </c>
      <c r="E64" s="121" t="s">
        <v>39</v>
      </c>
      <c r="F64" s="124" t="s">
        <v>39</v>
      </c>
      <c r="G64" s="126" t="s">
        <v>39</v>
      </c>
      <c r="H64" s="128" t="s">
        <v>39</v>
      </c>
      <c r="I64" s="141">
        <v>0.1</v>
      </c>
      <c r="J64" s="92">
        <v>23.5</v>
      </c>
      <c r="K64" s="57"/>
      <c r="L64" s="58"/>
      <c r="M64" s="55">
        <f t="shared" si="3"/>
        <v>0</v>
      </c>
      <c r="N64" s="57"/>
      <c r="O64" s="61"/>
      <c r="P64" s="55">
        <f t="shared" si="4"/>
        <v>0</v>
      </c>
      <c r="Q64" s="57"/>
      <c r="R64" s="61"/>
      <c r="S64" s="55">
        <f t="shared" si="1"/>
        <v>0</v>
      </c>
      <c r="T64" s="57"/>
      <c r="U64" s="61"/>
      <c r="V64" s="63">
        <f t="shared" si="2"/>
        <v>0</v>
      </c>
    </row>
    <row r="65" spans="1:263" ht="33" customHeight="1" x14ac:dyDescent="0.2">
      <c r="A65" s="31">
        <v>58</v>
      </c>
      <c r="B65" s="114" t="s">
        <v>85</v>
      </c>
      <c r="C65" s="127" t="s">
        <v>38</v>
      </c>
      <c r="D65" s="118" t="s">
        <v>38</v>
      </c>
      <c r="E65" s="121" t="s">
        <v>39</v>
      </c>
      <c r="F65" s="123" t="s">
        <v>38</v>
      </c>
      <c r="G65" s="125" t="s">
        <v>38</v>
      </c>
      <c r="H65" s="127" t="s">
        <v>38</v>
      </c>
      <c r="I65" s="141">
        <v>0.1</v>
      </c>
      <c r="J65" s="92">
        <v>23.5</v>
      </c>
      <c r="K65" s="57"/>
      <c r="L65" s="58"/>
      <c r="M65" s="55">
        <f t="shared" si="3"/>
        <v>0</v>
      </c>
      <c r="N65" s="57"/>
      <c r="O65" s="61"/>
      <c r="P65" s="55">
        <f t="shared" si="4"/>
        <v>0</v>
      </c>
      <c r="Q65" s="57"/>
      <c r="R65" s="61"/>
      <c r="S65" s="55">
        <f t="shared" si="1"/>
        <v>0</v>
      </c>
      <c r="T65" s="57"/>
      <c r="U65" s="61"/>
      <c r="V65" s="63">
        <f t="shared" si="2"/>
        <v>0</v>
      </c>
    </row>
    <row r="66" spans="1:263" ht="33" customHeight="1" x14ac:dyDescent="0.2">
      <c r="A66" s="31">
        <v>59</v>
      </c>
      <c r="B66" s="114" t="s">
        <v>86</v>
      </c>
      <c r="C66" s="127" t="s">
        <v>38</v>
      </c>
      <c r="D66" s="118" t="s">
        <v>38</v>
      </c>
      <c r="E66" s="120" t="s">
        <v>38</v>
      </c>
      <c r="F66" s="123" t="s">
        <v>38</v>
      </c>
      <c r="G66" s="125" t="s">
        <v>38</v>
      </c>
      <c r="H66" s="127" t="s">
        <v>38</v>
      </c>
      <c r="I66" s="141">
        <v>0</v>
      </c>
      <c r="J66" s="92">
        <v>0</v>
      </c>
      <c r="K66" s="57"/>
      <c r="L66" s="58"/>
      <c r="M66" s="55">
        <f t="shared" si="3"/>
        <v>0</v>
      </c>
      <c r="N66" s="57"/>
      <c r="O66" s="61"/>
      <c r="P66" s="55">
        <f t="shared" si="4"/>
        <v>0</v>
      </c>
      <c r="Q66" s="57"/>
      <c r="R66" s="61"/>
      <c r="S66" s="55">
        <f t="shared" si="1"/>
        <v>0</v>
      </c>
      <c r="T66" s="57"/>
      <c r="U66" s="61"/>
      <c r="V66" s="63">
        <f t="shared" si="2"/>
        <v>0</v>
      </c>
    </row>
    <row r="67" spans="1:263" ht="33" customHeight="1" x14ac:dyDescent="0.2">
      <c r="A67" s="32">
        <v>60</v>
      </c>
      <c r="B67" s="114" t="s">
        <v>87</v>
      </c>
      <c r="C67" s="127" t="s">
        <v>38</v>
      </c>
      <c r="D67" s="118" t="s">
        <v>38</v>
      </c>
      <c r="E67" s="120" t="s">
        <v>38</v>
      </c>
      <c r="F67" s="123" t="s">
        <v>38</v>
      </c>
      <c r="G67" s="125" t="s">
        <v>38</v>
      </c>
      <c r="H67" s="127" t="s">
        <v>38</v>
      </c>
      <c r="I67" s="141">
        <v>0</v>
      </c>
      <c r="J67" s="92">
        <v>0</v>
      </c>
      <c r="K67" s="59"/>
      <c r="L67" s="60"/>
      <c r="M67" s="56">
        <f t="shared" si="3"/>
        <v>0</v>
      </c>
      <c r="N67" s="59"/>
      <c r="O67" s="62"/>
      <c r="P67" s="55">
        <f t="shared" si="4"/>
        <v>0</v>
      </c>
      <c r="Q67" s="59"/>
      <c r="R67" s="62"/>
      <c r="S67" s="55">
        <f t="shared" si="1"/>
        <v>0</v>
      </c>
      <c r="T67" s="59"/>
      <c r="U67" s="62"/>
      <c r="V67" s="63">
        <f t="shared" si="2"/>
        <v>0</v>
      </c>
    </row>
    <row r="68" spans="1:263" s="46" customFormat="1" ht="33" customHeight="1" x14ac:dyDescent="0.2">
      <c r="A68" s="117"/>
      <c r="B68" s="114" t="s">
        <v>80</v>
      </c>
      <c r="C68" s="127" t="s">
        <v>38</v>
      </c>
      <c r="D68" s="118" t="s">
        <v>38</v>
      </c>
      <c r="E68" s="120" t="s">
        <v>38</v>
      </c>
      <c r="F68" s="123" t="s">
        <v>38</v>
      </c>
      <c r="G68" s="125" t="s">
        <v>38</v>
      </c>
      <c r="H68" s="127" t="s">
        <v>38</v>
      </c>
      <c r="I68" s="141">
        <v>0</v>
      </c>
      <c r="J68" s="92">
        <v>0</v>
      </c>
      <c r="K68" s="57"/>
      <c r="L68" s="58"/>
      <c r="M68" s="55">
        <f t="shared" ref="M68:M95" si="5">IF(COUNTA(K68)&lt;&gt;0,PRODUCT(47*35*$I68*L68),0)</f>
        <v>0</v>
      </c>
      <c r="N68" s="57"/>
      <c r="O68" s="61"/>
      <c r="P68" s="55">
        <f t="shared" ref="P68:P95" si="6">IF(COUNTA(N68)&lt;&gt;0,PRODUCT(47*35*$I68*O68),0)</f>
        <v>0</v>
      </c>
      <c r="Q68" s="57"/>
      <c r="R68" s="61"/>
      <c r="S68" s="55">
        <f t="shared" ref="S68:S95" si="7">IF(COUNTA(Q68)&lt;&gt;0,PRODUCT(47*35*$I68*R68),0)</f>
        <v>0</v>
      </c>
      <c r="T68" s="57"/>
      <c r="U68" s="61"/>
      <c r="V68" s="55">
        <f t="shared" ref="V68:V95" si="8">IF(COUNTA(T68)&lt;&gt;0,PRODUCT(47*35*$I68*U68),0)</f>
        <v>0</v>
      </c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  <c r="IV68" s="8"/>
      <c r="IW68" s="8"/>
      <c r="IX68" s="8"/>
      <c r="IY68" s="8"/>
      <c r="IZ68" s="8"/>
      <c r="JA68" s="8"/>
      <c r="JB68" s="8"/>
      <c r="JC68" s="8"/>
    </row>
    <row r="69" spans="1:263" s="46" customFormat="1" ht="33" customHeight="1" x14ac:dyDescent="0.2">
      <c r="A69" s="117"/>
      <c r="B69" s="114" t="s">
        <v>88</v>
      </c>
      <c r="C69" s="127" t="s">
        <v>38</v>
      </c>
      <c r="D69" s="118" t="s">
        <v>38</v>
      </c>
      <c r="E69" s="120" t="s">
        <v>38</v>
      </c>
      <c r="F69" s="123" t="s">
        <v>38</v>
      </c>
      <c r="G69" s="125" t="s">
        <v>38</v>
      </c>
      <c r="H69" s="127" t="s">
        <v>38</v>
      </c>
      <c r="I69" s="141">
        <v>0</v>
      </c>
      <c r="J69" s="92">
        <v>0</v>
      </c>
      <c r="K69" s="57"/>
      <c r="L69" s="58"/>
      <c r="M69" s="55">
        <f t="shared" si="5"/>
        <v>0</v>
      </c>
      <c r="N69" s="57"/>
      <c r="O69" s="61"/>
      <c r="P69" s="55">
        <f t="shared" si="6"/>
        <v>0</v>
      </c>
      <c r="Q69" s="57"/>
      <c r="R69" s="61"/>
      <c r="S69" s="55">
        <f t="shared" si="7"/>
        <v>0</v>
      </c>
      <c r="T69" s="57"/>
      <c r="U69" s="61"/>
      <c r="V69" s="55">
        <f t="shared" si="8"/>
        <v>0</v>
      </c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  <c r="IX69" s="8"/>
      <c r="IY69" s="8"/>
      <c r="IZ69" s="8"/>
      <c r="JA69" s="8"/>
      <c r="JB69" s="8"/>
      <c r="JC69" s="8"/>
    </row>
    <row r="70" spans="1:263" s="46" customFormat="1" ht="33" customHeight="1" x14ac:dyDescent="0.2">
      <c r="A70" s="117"/>
      <c r="B70" s="114" t="s">
        <v>89</v>
      </c>
      <c r="C70" s="127" t="s">
        <v>38</v>
      </c>
      <c r="D70" s="118" t="s">
        <v>38</v>
      </c>
      <c r="E70" s="120" t="s">
        <v>38</v>
      </c>
      <c r="F70" s="123" t="s">
        <v>38</v>
      </c>
      <c r="G70" s="125" t="s">
        <v>38</v>
      </c>
      <c r="H70" s="127" t="s">
        <v>38</v>
      </c>
      <c r="I70" s="141">
        <v>0</v>
      </c>
      <c r="J70" s="92">
        <v>0</v>
      </c>
      <c r="K70" s="57"/>
      <c r="L70" s="58"/>
      <c r="M70" s="55">
        <f t="shared" si="5"/>
        <v>0</v>
      </c>
      <c r="N70" s="57"/>
      <c r="O70" s="61"/>
      <c r="P70" s="55">
        <f t="shared" si="6"/>
        <v>0</v>
      </c>
      <c r="Q70" s="57"/>
      <c r="R70" s="61"/>
      <c r="S70" s="55">
        <f t="shared" si="7"/>
        <v>0</v>
      </c>
      <c r="T70" s="57"/>
      <c r="U70" s="61"/>
      <c r="V70" s="55">
        <f t="shared" si="8"/>
        <v>0</v>
      </c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  <c r="IT70" s="8"/>
      <c r="IU70" s="8"/>
      <c r="IV70" s="8"/>
      <c r="IW70" s="8"/>
      <c r="IX70" s="8"/>
      <c r="IY70" s="8"/>
      <c r="IZ70" s="8"/>
      <c r="JA70" s="8"/>
      <c r="JB70" s="8"/>
      <c r="JC70" s="8"/>
    </row>
    <row r="71" spans="1:263" s="46" customFormat="1" ht="33" customHeight="1" x14ac:dyDescent="0.2">
      <c r="A71" s="117"/>
      <c r="B71" s="114" t="s">
        <v>90</v>
      </c>
      <c r="C71" s="127" t="s">
        <v>38</v>
      </c>
      <c r="D71" s="128" t="s">
        <v>39</v>
      </c>
      <c r="E71" s="120" t="s">
        <v>38</v>
      </c>
      <c r="F71" s="123" t="s">
        <v>38</v>
      </c>
      <c r="G71" s="125" t="s">
        <v>38</v>
      </c>
      <c r="H71" s="127" t="s">
        <v>38</v>
      </c>
      <c r="I71" s="141">
        <v>5.0000000000000001E-3</v>
      </c>
      <c r="J71" s="92">
        <v>1.175</v>
      </c>
      <c r="K71" s="57"/>
      <c r="L71" s="58"/>
      <c r="M71" s="55">
        <f t="shared" si="5"/>
        <v>0</v>
      </c>
      <c r="N71" s="57"/>
      <c r="O71" s="61"/>
      <c r="P71" s="55">
        <f t="shared" si="6"/>
        <v>0</v>
      </c>
      <c r="Q71" s="57"/>
      <c r="R71" s="61"/>
      <c r="S71" s="55">
        <f t="shared" si="7"/>
        <v>0</v>
      </c>
      <c r="T71" s="57"/>
      <c r="U71" s="61"/>
      <c r="V71" s="55">
        <f t="shared" si="8"/>
        <v>0</v>
      </c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  <c r="IR71" s="8"/>
      <c r="IS71" s="8"/>
      <c r="IT71" s="8"/>
      <c r="IU71" s="8"/>
      <c r="IV71" s="8"/>
      <c r="IW71" s="8"/>
      <c r="IX71" s="8"/>
      <c r="IY71" s="8"/>
      <c r="IZ71" s="8"/>
      <c r="JA71" s="8"/>
      <c r="JB71" s="8"/>
      <c r="JC71" s="8"/>
    </row>
    <row r="72" spans="1:263" s="46" customFormat="1" ht="33" customHeight="1" x14ac:dyDescent="0.2">
      <c r="A72" s="117"/>
      <c r="B72" s="114" t="s">
        <v>91</v>
      </c>
      <c r="C72" s="127" t="s">
        <v>38</v>
      </c>
      <c r="D72" s="128" t="s">
        <v>39</v>
      </c>
      <c r="E72" s="128" t="s">
        <v>39</v>
      </c>
      <c r="F72" s="123" t="s">
        <v>38</v>
      </c>
      <c r="G72" s="125" t="s">
        <v>38</v>
      </c>
      <c r="H72" s="127" t="s">
        <v>38</v>
      </c>
      <c r="I72" s="141">
        <v>4.4999999999999998E-2</v>
      </c>
      <c r="J72" s="92">
        <v>10.574999999999999</v>
      </c>
      <c r="K72" s="57"/>
      <c r="L72" s="58"/>
      <c r="M72" s="55">
        <f t="shared" si="5"/>
        <v>0</v>
      </c>
      <c r="N72" s="57"/>
      <c r="O72" s="61"/>
      <c r="P72" s="55">
        <f t="shared" si="6"/>
        <v>0</v>
      </c>
      <c r="Q72" s="57"/>
      <c r="R72" s="61"/>
      <c r="S72" s="55">
        <f t="shared" si="7"/>
        <v>0</v>
      </c>
      <c r="T72" s="57"/>
      <c r="U72" s="61"/>
      <c r="V72" s="55">
        <f t="shared" si="8"/>
        <v>0</v>
      </c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/>
      <c r="IM72" s="8"/>
      <c r="IN72" s="8"/>
      <c r="IO72" s="8"/>
      <c r="IP72" s="8"/>
      <c r="IQ72" s="8"/>
      <c r="IR72" s="8"/>
      <c r="IS72" s="8"/>
      <c r="IT72" s="8"/>
      <c r="IU72" s="8"/>
      <c r="IV72" s="8"/>
      <c r="IW72" s="8"/>
      <c r="IX72" s="8"/>
      <c r="IY72" s="8"/>
      <c r="IZ72" s="8"/>
      <c r="JA72" s="8"/>
      <c r="JB72" s="8"/>
      <c r="JC72" s="8"/>
    </row>
    <row r="73" spans="1:263" s="46" customFormat="1" ht="33" customHeight="1" x14ac:dyDescent="0.2">
      <c r="A73" s="117"/>
      <c r="B73" s="114" t="s">
        <v>92</v>
      </c>
      <c r="C73" s="127" t="s">
        <v>38</v>
      </c>
      <c r="D73" s="128" t="s">
        <v>39</v>
      </c>
      <c r="E73" s="128" t="s">
        <v>39</v>
      </c>
      <c r="F73" s="123" t="s">
        <v>38</v>
      </c>
      <c r="G73" s="128" t="s">
        <v>39</v>
      </c>
      <c r="H73" s="127" t="s">
        <v>38</v>
      </c>
      <c r="I73" s="141">
        <v>0.24</v>
      </c>
      <c r="J73" s="92">
        <v>56.4</v>
      </c>
      <c r="K73" s="57"/>
      <c r="L73" s="58"/>
      <c r="M73" s="55">
        <f t="shared" si="5"/>
        <v>0</v>
      </c>
      <c r="N73" s="57"/>
      <c r="O73" s="61"/>
      <c r="P73" s="55">
        <f t="shared" si="6"/>
        <v>0</v>
      </c>
      <c r="Q73" s="57"/>
      <c r="R73" s="61"/>
      <c r="S73" s="55">
        <f t="shared" si="7"/>
        <v>0</v>
      </c>
      <c r="T73" s="57"/>
      <c r="U73" s="61"/>
      <c r="V73" s="55">
        <f t="shared" si="8"/>
        <v>0</v>
      </c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  <c r="IO73" s="8"/>
      <c r="IP73" s="8"/>
      <c r="IQ73" s="8"/>
      <c r="IR73" s="8"/>
      <c r="IS73" s="8"/>
      <c r="IT73" s="8"/>
      <c r="IU73" s="8"/>
      <c r="IV73" s="8"/>
      <c r="IW73" s="8"/>
      <c r="IX73" s="8"/>
      <c r="IY73" s="8"/>
      <c r="IZ73" s="8"/>
      <c r="JA73" s="8"/>
      <c r="JB73" s="8"/>
      <c r="JC73" s="8"/>
    </row>
    <row r="74" spans="1:263" s="46" customFormat="1" ht="33" customHeight="1" x14ac:dyDescent="0.2">
      <c r="A74" s="117"/>
      <c r="B74" s="114" t="s">
        <v>93</v>
      </c>
      <c r="C74" s="127" t="s">
        <v>38</v>
      </c>
      <c r="D74" s="118" t="s">
        <v>38</v>
      </c>
      <c r="E74" s="120" t="s">
        <v>38</v>
      </c>
      <c r="F74" s="123" t="s">
        <v>38</v>
      </c>
      <c r="G74" s="125" t="s">
        <v>38</v>
      </c>
      <c r="H74" s="127" t="s">
        <v>38</v>
      </c>
      <c r="I74" s="141">
        <v>0</v>
      </c>
      <c r="J74" s="92">
        <v>0</v>
      </c>
      <c r="K74" s="57"/>
      <c r="L74" s="58"/>
      <c r="M74" s="55">
        <f t="shared" si="5"/>
        <v>0</v>
      </c>
      <c r="N74" s="57"/>
      <c r="O74" s="61"/>
      <c r="P74" s="55">
        <f t="shared" si="6"/>
        <v>0</v>
      </c>
      <c r="Q74" s="57"/>
      <c r="R74" s="61"/>
      <c r="S74" s="55">
        <f t="shared" si="7"/>
        <v>0</v>
      </c>
      <c r="T74" s="57"/>
      <c r="U74" s="61"/>
      <c r="V74" s="55">
        <f t="shared" si="8"/>
        <v>0</v>
      </c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  <c r="IV74" s="8"/>
      <c r="IW74" s="8"/>
      <c r="IX74" s="8"/>
      <c r="IY74" s="8"/>
      <c r="IZ74" s="8"/>
      <c r="JA74" s="8"/>
      <c r="JB74" s="8"/>
      <c r="JC74" s="8"/>
    </row>
    <row r="75" spans="1:263" s="46" customFormat="1" ht="33" customHeight="1" x14ac:dyDescent="0.2">
      <c r="A75" s="117"/>
      <c r="B75" s="114" t="s">
        <v>94</v>
      </c>
      <c r="C75" s="127" t="s">
        <v>38</v>
      </c>
      <c r="D75" s="128" t="s">
        <v>39</v>
      </c>
      <c r="E75" s="120" t="s">
        <v>38</v>
      </c>
      <c r="F75" s="123" t="s">
        <v>38</v>
      </c>
      <c r="G75" s="128" t="s">
        <v>39</v>
      </c>
      <c r="H75" s="127" t="s">
        <v>38</v>
      </c>
      <c r="I75" s="141">
        <v>5.5E-2</v>
      </c>
      <c r="J75" s="92">
        <v>12.925000000000001</v>
      </c>
      <c r="K75" s="57"/>
      <c r="L75" s="58"/>
      <c r="M75" s="55">
        <f t="shared" si="5"/>
        <v>0</v>
      </c>
      <c r="N75" s="57"/>
      <c r="O75" s="61"/>
      <c r="P75" s="55">
        <f t="shared" si="6"/>
        <v>0</v>
      </c>
      <c r="Q75" s="57"/>
      <c r="R75" s="61"/>
      <c r="S75" s="55">
        <f t="shared" si="7"/>
        <v>0</v>
      </c>
      <c r="T75" s="57"/>
      <c r="U75" s="61"/>
      <c r="V75" s="55">
        <f t="shared" si="8"/>
        <v>0</v>
      </c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  <c r="IV75" s="8"/>
      <c r="IW75" s="8"/>
      <c r="IX75" s="8"/>
      <c r="IY75" s="8"/>
      <c r="IZ75" s="8"/>
      <c r="JA75" s="8"/>
      <c r="JB75" s="8"/>
      <c r="JC75" s="8"/>
    </row>
    <row r="76" spans="1:263" s="46" customFormat="1" ht="33" customHeight="1" x14ac:dyDescent="0.2">
      <c r="A76" s="117"/>
      <c r="B76" s="114" t="s">
        <v>95</v>
      </c>
      <c r="C76" s="127" t="s">
        <v>38</v>
      </c>
      <c r="D76" s="118" t="s">
        <v>38</v>
      </c>
      <c r="E76" s="120" t="s">
        <v>38</v>
      </c>
      <c r="F76" s="123" t="s">
        <v>38</v>
      </c>
      <c r="G76" s="128" t="s">
        <v>39</v>
      </c>
      <c r="H76" s="127" t="s">
        <v>38</v>
      </c>
      <c r="I76" s="141">
        <v>1.4999999999999999E-2</v>
      </c>
      <c r="J76" s="92">
        <v>3.5249999999999999</v>
      </c>
      <c r="K76" s="57"/>
      <c r="L76" s="58"/>
      <c r="M76" s="55">
        <f t="shared" si="5"/>
        <v>0</v>
      </c>
      <c r="N76" s="57"/>
      <c r="O76" s="61"/>
      <c r="P76" s="55">
        <f t="shared" si="6"/>
        <v>0</v>
      </c>
      <c r="Q76" s="57"/>
      <c r="R76" s="61"/>
      <c r="S76" s="55">
        <f t="shared" si="7"/>
        <v>0</v>
      </c>
      <c r="T76" s="57"/>
      <c r="U76" s="61"/>
      <c r="V76" s="55">
        <f t="shared" si="8"/>
        <v>0</v>
      </c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  <c r="IV76" s="8"/>
      <c r="IW76" s="8"/>
      <c r="IX76" s="8"/>
      <c r="IY76" s="8"/>
      <c r="IZ76" s="8"/>
      <c r="JA76" s="8"/>
      <c r="JB76" s="8"/>
      <c r="JC76" s="8"/>
    </row>
    <row r="77" spans="1:263" s="46" customFormat="1" ht="33" customHeight="1" x14ac:dyDescent="0.2">
      <c r="A77" s="117"/>
      <c r="B77" s="114" t="s">
        <v>96</v>
      </c>
      <c r="C77" s="127" t="s">
        <v>38</v>
      </c>
      <c r="D77" s="128" t="s">
        <v>39</v>
      </c>
      <c r="E77" s="120" t="s">
        <v>38</v>
      </c>
      <c r="F77" s="123" t="s">
        <v>38</v>
      </c>
      <c r="G77" s="125" t="s">
        <v>38</v>
      </c>
      <c r="H77" s="127" t="s">
        <v>38</v>
      </c>
      <c r="I77" s="141">
        <v>1.0000000000000002E-2</v>
      </c>
      <c r="J77" s="92">
        <v>2.35</v>
      </c>
      <c r="K77" s="57"/>
      <c r="L77" s="58"/>
      <c r="M77" s="55">
        <f t="shared" si="5"/>
        <v>0</v>
      </c>
      <c r="N77" s="57"/>
      <c r="O77" s="61"/>
      <c r="P77" s="55">
        <f t="shared" si="6"/>
        <v>0</v>
      </c>
      <c r="Q77" s="57"/>
      <c r="R77" s="61"/>
      <c r="S77" s="55">
        <f t="shared" si="7"/>
        <v>0</v>
      </c>
      <c r="T77" s="57"/>
      <c r="U77" s="61"/>
      <c r="V77" s="55">
        <f t="shared" si="8"/>
        <v>0</v>
      </c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  <c r="IV77" s="8"/>
      <c r="IW77" s="8"/>
      <c r="IX77" s="8"/>
      <c r="IY77" s="8"/>
      <c r="IZ77" s="8"/>
      <c r="JA77" s="8"/>
      <c r="JB77" s="8"/>
      <c r="JC77" s="8"/>
    </row>
    <row r="78" spans="1:263" s="46" customFormat="1" ht="33" customHeight="1" x14ac:dyDescent="0.2">
      <c r="A78" s="117"/>
      <c r="B78" s="114" t="s">
        <v>74</v>
      </c>
      <c r="C78" s="127" t="s">
        <v>38</v>
      </c>
      <c r="D78" s="118" t="s">
        <v>38</v>
      </c>
      <c r="E78" s="120" t="s">
        <v>38</v>
      </c>
      <c r="F78" s="123" t="s">
        <v>38</v>
      </c>
      <c r="G78" s="125" t="s">
        <v>38</v>
      </c>
      <c r="H78" s="127" t="s">
        <v>38</v>
      </c>
      <c r="I78" s="141">
        <v>0</v>
      </c>
      <c r="J78" s="92">
        <v>0</v>
      </c>
      <c r="K78" s="57"/>
      <c r="L78" s="58"/>
      <c r="M78" s="55">
        <f t="shared" si="5"/>
        <v>0</v>
      </c>
      <c r="N78" s="57"/>
      <c r="O78" s="61"/>
      <c r="P78" s="55">
        <f t="shared" si="6"/>
        <v>0</v>
      </c>
      <c r="Q78" s="57"/>
      <c r="R78" s="61"/>
      <c r="S78" s="55">
        <f t="shared" si="7"/>
        <v>0</v>
      </c>
      <c r="T78" s="57"/>
      <c r="U78" s="61"/>
      <c r="V78" s="55">
        <f t="shared" si="8"/>
        <v>0</v>
      </c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  <c r="IV78" s="8"/>
      <c r="IW78" s="8"/>
      <c r="IX78" s="8"/>
      <c r="IY78" s="8"/>
      <c r="IZ78" s="8"/>
      <c r="JA78" s="8"/>
      <c r="JB78" s="8"/>
      <c r="JC78" s="8"/>
    </row>
    <row r="79" spans="1:263" s="46" customFormat="1" ht="33" customHeight="1" x14ac:dyDescent="0.2">
      <c r="A79" s="117"/>
      <c r="B79" s="114" t="s">
        <v>97</v>
      </c>
      <c r="C79" s="127" t="s">
        <v>38</v>
      </c>
      <c r="D79" s="118" t="s">
        <v>38</v>
      </c>
      <c r="E79" s="120" t="s">
        <v>38</v>
      </c>
      <c r="F79" s="123" t="s">
        <v>38</v>
      </c>
      <c r="G79" s="125" t="s">
        <v>38</v>
      </c>
      <c r="H79" s="127" t="s">
        <v>38</v>
      </c>
      <c r="I79" s="141">
        <v>0</v>
      </c>
      <c r="J79" s="92">
        <v>0</v>
      </c>
      <c r="K79" s="57"/>
      <c r="L79" s="58"/>
      <c r="M79" s="55">
        <f t="shared" si="5"/>
        <v>0</v>
      </c>
      <c r="N79" s="57"/>
      <c r="O79" s="61"/>
      <c r="P79" s="55">
        <f t="shared" si="6"/>
        <v>0</v>
      </c>
      <c r="Q79" s="57"/>
      <c r="R79" s="61"/>
      <c r="S79" s="55">
        <f t="shared" si="7"/>
        <v>0</v>
      </c>
      <c r="T79" s="57"/>
      <c r="U79" s="61"/>
      <c r="V79" s="55">
        <f t="shared" si="8"/>
        <v>0</v>
      </c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  <c r="IV79" s="8"/>
      <c r="IW79" s="8"/>
      <c r="IX79" s="8"/>
      <c r="IY79" s="8"/>
      <c r="IZ79" s="8"/>
      <c r="JA79" s="8"/>
      <c r="JB79" s="8"/>
      <c r="JC79" s="8"/>
    </row>
    <row r="80" spans="1:263" s="46" customFormat="1" ht="33" customHeight="1" x14ac:dyDescent="0.2">
      <c r="A80" s="117"/>
      <c r="B80" s="114" t="s">
        <v>98</v>
      </c>
      <c r="C80" s="127" t="s">
        <v>38</v>
      </c>
      <c r="D80" s="118" t="s">
        <v>38</v>
      </c>
      <c r="E80" s="120" t="s">
        <v>38</v>
      </c>
      <c r="F80" s="123" t="s">
        <v>38</v>
      </c>
      <c r="G80" s="128" t="s">
        <v>39</v>
      </c>
      <c r="H80" s="127" t="s">
        <v>38</v>
      </c>
      <c r="I80" s="141">
        <v>1.2500000000000001E-2</v>
      </c>
      <c r="J80" s="92">
        <v>2.9375</v>
      </c>
      <c r="K80" s="57"/>
      <c r="L80" s="58"/>
      <c r="M80" s="55">
        <f t="shared" si="5"/>
        <v>0</v>
      </c>
      <c r="N80" s="57"/>
      <c r="O80" s="61"/>
      <c r="P80" s="55">
        <f t="shared" si="6"/>
        <v>0</v>
      </c>
      <c r="Q80" s="57"/>
      <c r="R80" s="61"/>
      <c r="S80" s="55">
        <f t="shared" si="7"/>
        <v>0</v>
      </c>
      <c r="T80" s="57"/>
      <c r="U80" s="61"/>
      <c r="V80" s="55">
        <f t="shared" si="8"/>
        <v>0</v>
      </c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  <c r="IV80" s="8"/>
      <c r="IW80" s="8"/>
      <c r="IX80" s="8"/>
      <c r="IY80" s="8"/>
      <c r="IZ80" s="8"/>
      <c r="JA80" s="8"/>
      <c r="JB80" s="8"/>
      <c r="JC80" s="8"/>
    </row>
    <row r="81" spans="1:263" s="46" customFormat="1" ht="33" customHeight="1" x14ac:dyDescent="0.2">
      <c r="A81" s="117"/>
      <c r="B81" s="114" t="s">
        <v>88</v>
      </c>
      <c r="C81" s="127" t="s">
        <v>38</v>
      </c>
      <c r="D81" s="118" t="s">
        <v>38</v>
      </c>
      <c r="E81" s="120" t="s">
        <v>38</v>
      </c>
      <c r="F81" s="123" t="s">
        <v>38</v>
      </c>
      <c r="G81" s="125" t="s">
        <v>38</v>
      </c>
      <c r="H81" s="127" t="s">
        <v>38</v>
      </c>
      <c r="I81" s="141">
        <v>0</v>
      </c>
      <c r="J81" s="92">
        <v>0</v>
      </c>
      <c r="K81" s="57"/>
      <c r="L81" s="58"/>
      <c r="M81" s="55">
        <f t="shared" si="5"/>
        <v>0</v>
      </c>
      <c r="N81" s="57"/>
      <c r="O81" s="61"/>
      <c r="P81" s="55">
        <f t="shared" si="6"/>
        <v>0</v>
      </c>
      <c r="Q81" s="57"/>
      <c r="R81" s="61"/>
      <c r="S81" s="55">
        <f t="shared" si="7"/>
        <v>0</v>
      </c>
      <c r="T81" s="57"/>
      <c r="U81" s="61"/>
      <c r="V81" s="55">
        <f t="shared" si="8"/>
        <v>0</v>
      </c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/>
      <c r="IM81" s="8"/>
      <c r="IN81" s="8"/>
      <c r="IO81" s="8"/>
      <c r="IP81" s="8"/>
      <c r="IQ81" s="8"/>
      <c r="IR81" s="8"/>
      <c r="IS81" s="8"/>
      <c r="IT81" s="8"/>
      <c r="IU81" s="8"/>
      <c r="IV81" s="8"/>
      <c r="IW81" s="8"/>
      <c r="IX81" s="8"/>
      <c r="IY81" s="8"/>
      <c r="IZ81" s="8"/>
      <c r="JA81" s="8"/>
      <c r="JB81" s="8"/>
      <c r="JC81" s="8"/>
    </row>
    <row r="82" spans="1:263" s="46" customFormat="1" ht="33" customHeight="1" x14ac:dyDescent="0.2">
      <c r="A82" s="117"/>
      <c r="B82" s="114" t="s">
        <v>99</v>
      </c>
      <c r="C82" s="127" t="s">
        <v>38</v>
      </c>
      <c r="D82" s="118" t="s">
        <v>38</v>
      </c>
      <c r="E82" s="120" t="s">
        <v>38</v>
      </c>
      <c r="F82" s="123" t="s">
        <v>38</v>
      </c>
      <c r="G82" s="125" t="s">
        <v>38</v>
      </c>
      <c r="H82" s="127" t="s">
        <v>38</v>
      </c>
      <c r="I82" s="141">
        <v>0</v>
      </c>
      <c r="J82" s="92">
        <v>0</v>
      </c>
      <c r="K82" s="57"/>
      <c r="L82" s="58"/>
      <c r="M82" s="55">
        <f t="shared" si="5"/>
        <v>0</v>
      </c>
      <c r="N82" s="57"/>
      <c r="O82" s="61"/>
      <c r="P82" s="55">
        <f t="shared" si="6"/>
        <v>0</v>
      </c>
      <c r="Q82" s="57"/>
      <c r="R82" s="61"/>
      <c r="S82" s="55">
        <f t="shared" si="7"/>
        <v>0</v>
      </c>
      <c r="T82" s="57"/>
      <c r="U82" s="61"/>
      <c r="V82" s="55">
        <f t="shared" si="8"/>
        <v>0</v>
      </c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/>
      <c r="IM82" s="8"/>
      <c r="IN82" s="8"/>
      <c r="IO82" s="8"/>
      <c r="IP82" s="8"/>
      <c r="IQ82" s="8"/>
      <c r="IR82" s="8"/>
      <c r="IS82" s="8"/>
      <c r="IT82" s="8"/>
      <c r="IU82" s="8"/>
      <c r="IV82" s="8"/>
      <c r="IW82" s="8"/>
      <c r="IX82" s="8"/>
      <c r="IY82" s="8"/>
      <c r="IZ82" s="8"/>
      <c r="JA82" s="8"/>
      <c r="JB82" s="8"/>
      <c r="JC82" s="8"/>
    </row>
    <row r="83" spans="1:263" s="46" customFormat="1" ht="33" customHeight="1" x14ac:dyDescent="0.2">
      <c r="A83" s="117"/>
      <c r="B83" s="114" t="s">
        <v>100</v>
      </c>
      <c r="C83" s="127" t="s">
        <v>38</v>
      </c>
      <c r="D83" s="128" t="s">
        <v>39</v>
      </c>
      <c r="E83" s="120" t="s">
        <v>38</v>
      </c>
      <c r="F83" s="123" t="s">
        <v>38</v>
      </c>
      <c r="G83" s="125" t="s">
        <v>38</v>
      </c>
      <c r="H83" s="127" t="s">
        <v>38</v>
      </c>
      <c r="I83" s="141">
        <v>1.4999999999999999E-2</v>
      </c>
      <c r="J83" s="92">
        <v>3.5250000000000004</v>
      </c>
      <c r="K83" s="57"/>
      <c r="L83" s="58"/>
      <c r="M83" s="55">
        <f t="shared" si="5"/>
        <v>0</v>
      </c>
      <c r="N83" s="57"/>
      <c r="O83" s="61"/>
      <c r="P83" s="55">
        <f t="shared" si="6"/>
        <v>0</v>
      </c>
      <c r="Q83" s="57"/>
      <c r="R83" s="61"/>
      <c r="S83" s="55">
        <f t="shared" si="7"/>
        <v>0</v>
      </c>
      <c r="T83" s="57"/>
      <c r="U83" s="61"/>
      <c r="V83" s="55">
        <f t="shared" si="8"/>
        <v>0</v>
      </c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  <c r="IU83" s="8"/>
      <c r="IV83" s="8"/>
      <c r="IW83" s="8"/>
      <c r="IX83" s="8"/>
      <c r="IY83" s="8"/>
      <c r="IZ83" s="8"/>
      <c r="JA83" s="8"/>
      <c r="JB83" s="8"/>
      <c r="JC83" s="8"/>
    </row>
    <row r="84" spans="1:263" s="46" customFormat="1" ht="33" customHeight="1" x14ac:dyDescent="0.2">
      <c r="A84" s="117"/>
      <c r="B84" s="114" t="s">
        <v>101</v>
      </c>
      <c r="C84" s="127" t="s">
        <v>38</v>
      </c>
      <c r="D84" s="118" t="s">
        <v>38</v>
      </c>
      <c r="E84" s="120" t="s">
        <v>38</v>
      </c>
      <c r="F84" s="123" t="s">
        <v>38</v>
      </c>
      <c r="G84" s="125" t="s">
        <v>38</v>
      </c>
      <c r="H84" s="127" t="s">
        <v>38</v>
      </c>
      <c r="I84" s="141">
        <v>0</v>
      </c>
      <c r="J84" s="92">
        <v>0</v>
      </c>
      <c r="K84" s="57"/>
      <c r="L84" s="58"/>
      <c r="M84" s="55">
        <f t="shared" si="5"/>
        <v>0</v>
      </c>
      <c r="N84" s="57"/>
      <c r="O84" s="61"/>
      <c r="P84" s="55">
        <f t="shared" si="6"/>
        <v>0</v>
      </c>
      <c r="Q84" s="57"/>
      <c r="R84" s="61"/>
      <c r="S84" s="55">
        <f t="shared" si="7"/>
        <v>0</v>
      </c>
      <c r="T84" s="57"/>
      <c r="U84" s="61"/>
      <c r="V84" s="55">
        <f t="shared" si="8"/>
        <v>0</v>
      </c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  <c r="IW84" s="8"/>
      <c r="IX84" s="8"/>
      <c r="IY84" s="8"/>
      <c r="IZ84" s="8"/>
      <c r="JA84" s="8"/>
      <c r="JB84" s="8"/>
      <c r="JC84" s="8"/>
    </row>
    <row r="85" spans="1:263" s="46" customFormat="1" ht="33" customHeight="1" x14ac:dyDescent="0.2">
      <c r="A85" s="117"/>
      <c r="B85" s="114" t="s">
        <v>102</v>
      </c>
      <c r="C85" s="127" t="s">
        <v>38</v>
      </c>
      <c r="D85" s="118" t="s">
        <v>38</v>
      </c>
      <c r="E85" s="120" t="s">
        <v>38</v>
      </c>
      <c r="F85" s="123" t="s">
        <v>38</v>
      </c>
      <c r="G85" s="125" t="s">
        <v>38</v>
      </c>
      <c r="H85" s="127" t="s">
        <v>38</v>
      </c>
      <c r="I85" s="141">
        <v>0</v>
      </c>
      <c r="J85" s="92">
        <v>0</v>
      </c>
      <c r="K85" s="57"/>
      <c r="L85" s="58"/>
      <c r="M85" s="55">
        <f t="shared" si="5"/>
        <v>0</v>
      </c>
      <c r="N85" s="57"/>
      <c r="O85" s="61"/>
      <c r="P85" s="55">
        <f t="shared" si="6"/>
        <v>0</v>
      </c>
      <c r="Q85" s="57"/>
      <c r="R85" s="61"/>
      <c r="S85" s="55">
        <f t="shared" si="7"/>
        <v>0</v>
      </c>
      <c r="T85" s="57"/>
      <c r="U85" s="61"/>
      <c r="V85" s="55">
        <f t="shared" si="8"/>
        <v>0</v>
      </c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  <c r="IV85" s="8"/>
      <c r="IW85" s="8"/>
      <c r="IX85" s="8"/>
      <c r="IY85" s="8"/>
      <c r="IZ85" s="8"/>
      <c r="JA85" s="8"/>
      <c r="JB85" s="8"/>
      <c r="JC85" s="8"/>
    </row>
    <row r="86" spans="1:263" s="46" customFormat="1" ht="33" customHeight="1" x14ac:dyDescent="0.2">
      <c r="A86" s="117"/>
      <c r="B86" s="114" t="s">
        <v>103</v>
      </c>
      <c r="C86" s="127" t="s">
        <v>38</v>
      </c>
      <c r="D86" s="128" t="s">
        <v>39</v>
      </c>
      <c r="E86" s="120" t="s">
        <v>38</v>
      </c>
      <c r="F86" s="123" t="s">
        <v>38</v>
      </c>
      <c r="G86" s="125" t="s">
        <v>38</v>
      </c>
      <c r="H86" s="127" t="s">
        <v>38</v>
      </c>
      <c r="I86" s="141">
        <v>6.0000000000000001E-3</v>
      </c>
      <c r="J86" s="92">
        <v>1.41</v>
      </c>
      <c r="K86" s="57"/>
      <c r="L86" s="58"/>
      <c r="M86" s="55">
        <f t="shared" si="5"/>
        <v>0</v>
      </c>
      <c r="N86" s="57"/>
      <c r="O86" s="61"/>
      <c r="P86" s="55">
        <f t="shared" si="6"/>
        <v>0</v>
      </c>
      <c r="Q86" s="57"/>
      <c r="R86" s="61"/>
      <c r="S86" s="55">
        <f t="shared" si="7"/>
        <v>0</v>
      </c>
      <c r="T86" s="57"/>
      <c r="U86" s="61"/>
      <c r="V86" s="55">
        <f t="shared" si="8"/>
        <v>0</v>
      </c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  <c r="IV86" s="8"/>
      <c r="IW86" s="8"/>
      <c r="IX86" s="8"/>
      <c r="IY86" s="8"/>
      <c r="IZ86" s="8"/>
      <c r="JA86" s="8"/>
      <c r="JB86" s="8"/>
      <c r="JC86" s="8"/>
    </row>
    <row r="87" spans="1:263" s="46" customFormat="1" ht="33" customHeight="1" x14ac:dyDescent="0.2">
      <c r="A87" s="117"/>
      <c r="B87" s="114" t="s">
        <v>104</v>
      </c>
      <c r="C87" s="127" t="s">
        <v>38</v>
      </c>
      <c r="D87" s="118" t="s">
        <v>38</v>
      </c>
      <c r="E87" s="120" t="s">
        <v>38</v>
      </c>
      <c r="F87" s="123" t="s">
        <v>38</v>
      </c>
      <c r="G87" s="125" t="s">
        <v>38</v>
      </c>
      <c r="H87" s="127" t="s">
        <v>38</v>
      </c>
      <c r="I87" s="141">
        <v>0</v>
      </c>
      <c r="J87" s="92">
        <v>0</v>
      </c>
      <c r="K87" s="57"/>
      <c r="L87" s="58"/>
      <c r="M87" s="55">
        <f t="shared" si="5"/>
        <v>0</v>
      </c>
      <c r="N87" s="57"/>
      <c r="O87" s="61"/>
      <c r="P87" s="55">
        <f t="shared" si="6"/>
        <v>0</v>
      </c>
      <c r="Q87" s="57"/>
      <c r="R87" s="61"/>
      <c r="S87" s="55">
        <f t="shared" si="7"/>
        <v>0</v>
      </c>
      <c r="T87" s="57"/>
      <c r="U87" s="61"/>
      <c r="V87" s="55">
        <f t="shared" si="8"/>
        <v>0</v>
      </c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  <c r="IV87" s="8"/>
      <c r="IW87" s="8"/>
      <c r="IX87" s="8"/>
      <c r="IY87" s="8"/>
      <c r="IZ87" s="8"/>
      <c r="JA87" s="8"/>
      <c r="JB87" s="8"/>
      <c r="JC87" s="8"/>
    </row>
    <row r="88" spans="1:263" s="46" customFormat="1" ht="33" customHeight="1" x14ac:dyDescent="0.2">
      <c r="A88" s="117"/>
      <c r="B88" s="114" t="s">
        <v>105</v>
      </c>
      <c r="C88" s="127" t="s">
        <v>38</v>
      </c>
      <c r="D88" s="118" t="s">
        <v>38</v>
      </c>
      <c r="E88" s="120" t="s">
        <v>38</v>
      </c>
      <c r="F88" s="123" t="s">
        <v>38</v>
      </c>
      <c r="G88" s="125" t="s">
        <v>38</v>
      </c>
      <c r="H88" s="127" t="s">
        <v>38</v>
      </c>
      <c r="I88" s="141">
        <v>0</v>
      </c>
      <c r="J88" s="92">
        <v>0</v>
      </c>
      <c r="K88" s="57"/>
      <c r="L88" s="58"/>
      <c r="M88" s="55">
        <f t="shared" si="5"/>
        <v>0</v>
      </c>
      <c r="N88" s="57"/>
      <c r="O88" s="61"/>
      <c r="P88" s="55">
        <f t="shared" si="6"/>
        <v>0</v>
      </c>
      <c r="Q88" s="57"/>
      <c r="R88" s="61"/>
      <c r="S88" s="55">
        <f t="shared" si="7"/>
        <v>0</v>
      </c>
      <c r="T88" s="57"/>
      <c r="U88" s="61"/>
      <c r="V88" s="55">
        <f t="shared" si="8"/>
        <v>0</v>
      </c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  <c r="IV88" s="8"/>
      <c r="IW88" s="8"/>
      <c r="IX88" s="8"/>
      <c r="IY88" s="8"/>
      <c r="IZ88" s="8"/>
      <c r="JA88" s="8"/>
      <c r="JB88" s="8"/>
      <c r="JC88" s="8"/>
    </row>
    <row r="89" spans="1:263" s="46" customFormat="1" ht="33" customHeight="1" x14ac:dyDescent="0.2">
      <c r="A89" s="117"/>
      <c r="B89" s="114" t="s">
        <v>106</v>
      </c>
      <c r="C89" s="127" t="s">
        <v>38</v>
      </c>
      <c r="D89" s="128" t="s">
        <v>39</v>
      </c>
      <c r="E89" s="120" t="s">
        <v>38</v>
      </c>
      <c r="F89" s="123" t="s">
        <v>38</v>
      </c>
      <c r="G89" s="125" t="s">
        <v>38</v>
      </c>
      <c r="H89" s="127" t="s">
        <v>38</v>
      </c>
      <c r="I89" s="141">
        <v>0.01</v>
      </c>
      <c r="J89" s="92">
        <v>2.35</v>
      </c>
      <c r="K89" s="57"/>
      <c r="L89" s="58"/>
      <c r="M89" s="55">
        <f t="shared" si="5"/>
        <v>0</v>
      </c>
      <c r="N89" s="57"/>
      <c r="O89" s="61"/>
      <c r="P89" s="55">
        <f t="shared" si="6"/>
        <v>0</v>
      </c>
      <c r="Q89" s="57"/>
      <c r="R89" s="61"/>
      <c r="S89" s="55">
        <f t="shared" si="7"/>
        <v>0</v>
      </c>
      <c r="T89" s="57"/>
      <c r="U89" s="61"/>
      <c r="V89" s="55">
        <f t="shared" si="8"/>
        <v>0</v>
      </c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  <c r="IV89" s="8"/>
      <c r="IW89" s="8"/>
      <c r="IX89" s="8"/>
      <c r="IY89" s="8"/>
      <c r="IZ89" s="8"/>
      <c r="JA89" s="8"/>
      <c r="JB89" s="8"/>
      <c r="JC89" s="8"/>
    </row>
    <row r="90" spans="1:263" s="46" customFormat="1" ht="33" customHeight="1" x14ac:dyDescent="0.2">
      <c r="A90" s="117"/>
      <c r="B90" s="114" t="s">
        <v>107</v>
      </c>
      <c r="C90" s="127" t="s">
        <v>38</v>
      </c>
      <c r="D90" s="118" t="s">
        <v>38</v>
      </c>
      <c r="E90" s="120" t="s">
        <v>38</v>
      </c>
      <c r="F90" s="123" t="s">
        <v>38</v>
      </c>
      <c r="G90" s="125" t="s">
        <v>38</v>
      </c>
      <c r="H90" s="127" t="s">
        <v>38</v>
      </c>
      <c r="I90" s="141">
        <v>0</v>
      </c>
      <c r="J90" s="92">
        <v>0</v>
      </c>
      <c r="K90" s="57"/>
      <c r="L90" s="58"/>
      <c r="M90" s="55">
        <f t="shared" si="5"/>
        <v>0</v>
      </c>
      <c r="N90" s="57"/>
      <c r="O90" s="61"/>
      <c r="P90" s="55">
        <f t="shared" si="6"/>
        <v>0</v>
      </c>
      <c r="Q90" s="57"/>
      <c r="R90" s="61"/>
      <c r="S90" s="55">
        <f t="shared" si="7"/>
        <v>0</v>
      </c>
      <c r="T90" s="57"/>
      <c r="U90" s="61"/>
      <c r="V90" s="55">
        <f t="shared" si="8"/>
        <v>0</v>
      </c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  <c r="IA90" s="8"/>
      <c r="IB90" s="8"/>
      <c r="IC90" s="8"/>
      <c r="ID90" s="8"/>
      <c r="IE90" s="8"/>
      <c r="IF90" s="8"/>
      <c r="IG90" s="8"/>
      <c r="IH90" s="8"/>
      <c r="II90" s="8"/>
      <c r="IJ90" s="8"/>
      <c r="IK90" s="8"/>
      <c r="IL90" s="8"/>
      <c r="IM90" s="8"/>
      <c r="IN90" s="8"/>
      <c r="IO90" s="8"/>
      <c r="IP90" s="8"/>
      <c r="IQ90" s="8"/>
      <c r="IR90" s="8"/>
      <c r="IS90" s="8"/>
      <c r="IT90" s="8"/>
      <c r="IU90" s="8"/>
      <c r="IV90" s="8"/>
      <c r="IW90" s="8"/>
      <c r="IX90" s="8"/>
      <c r="IY90" s="8"/>
      <c r="IZ90" s="8"/>
      <c r="JA90" s="8"/>
      <c r="JB90" s="8"/>
      <c r="JC90" s="8"/>
    </row>
    <row r="91" spans="1:263" s="46" customFormat="1" ht="33" customHeight="1" x14ac:dyDescent="0.2">
      <c r="A91" s="117"/>
      <c r="B91" s="114" t="s">
        <v>108</v>
      </c>
      <c r="C91" s="127" t="s">
        <v>38</v>
      </c>
      <c r="D91" s="118" t="s">
        <v>38</v>
      </c>
      <c r="E91" s="128" t="s">
        <v>39</v>
      </c>
      <c r="F91" s="128" t="s">
        <v>39</v>
      </c>
      <c r="G91" s="125" t="s">
        <v>38</v>
      </c>
      <c r="H91" s="127" t="s">
        <v>38</v>
      </c>
      <c r="I91" s="141">
        <v>0.32</v>
      </c>
      <c r="J91" s="92">
        <v>75.2</v>
      </c>
      <c r="K91" s="57"/>
      <c r="L91" s="58"/>
      <c r="M91" s="55">
        <f t="shared" si="5"/>
        <v>0</v>
      </c>
      <c r="N91" s="57"/>
      <c r="O91" s="61"/>
      <c r="P91" s="55">
        <f t="shared" si="6"/>
        <v>0</v>
      </c>
      <c r="Q91" s="57"/>
      <c r="R91" s="61"/>
      <c r="S91" s="55">
        <f t="shared" si="7"/>
        <v>0</v>
      </c>
      <c r="T91" s="57"/>
      <c r="U91" s="61"/>
      <c r="V91" s="55">
        <f t="shared" si="8"/>
        <v>0</v>
      </c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  <c r="GJ91" s="8"/>
      <c r="GK91" s="8"/>
      <c r="GL91" s="8"/>
      <c r="GM91" s="8"/>
      <c r="GN91" s="8"/>
      <c r="GO91" s="8"/>
      <c r="GP91" s="8"/>
      <c r="GQ91" s="8"/>
      <c r="GR91" s="8"/>
      <c r="GS91" s="8"/>
      <c r="GT91" s="8"/>
      <c r="GU91" s="8"/>
      <c r="GV91" s="8"/>
      <c r="GW91" s="8"/>
      <c r="GX91" s="8"/>
      <c r="GY91" s="8"/>
      <c r="GZ91" s="8"/>
      <c r="HA91" s="8"/>
      <c r="HB91" s="8"/>
      <c r="HC91" s="8"/>
      <c r="HD91" s="8"/>
      <c r="HE91" s="8"/>
      <c r="HF91" s="8"/>
      <c r="HG91" s="8"/>
      <c r="HH91" s="8"/>
      <c r="HI91" s="8"/>
      <c r="HJ91" s="8"/>
      <c r="HK91" s="8"/>
      <c r="HL91" s="8"/>
      <c r="HM91" s="8"/>
      <c r="HN91" s="8"/>
      <c r="HO91" s="8"/>
      <c r="HP91" s="8"/>
      <c r="HQ91" s="8"/>
      <c r="HR91" s="8"/>
      <c r="HS91" s="8"/>
      <c r="HT91" s="8"/>
      <c r="HU91" s="8"/>
      <c r="HV91" s="8"/>
      <c r="HW91" s="8"/>
      <c r="HX91" s="8"/>
      <c r="HY91" s="8"/>
      <c r="HZ91" s="8"/>
      <c r="IA91" s="8"/>
      <c r="IB91" s="8"/>
      <c r="IC91" s="8"/>
      <c r="ID91" s="8"/>
      <c r="IE91" s="8"/>
      <c r="IF91" s="8"/>
      <c r="IG91" s="8"/>
      <c r="IH91" s="8"/>
      <c r="II91" s="8"/>
      <c r="IJ91" s="8"/>
      <c r="IK91" s="8"/>
      <c r="IL91" s="8"/>
      <c r="IM91" s="8"/>
      <c r="IN91" s="8"/>
      <c r="IO91" s="8"/>
      <c r="IP91" s="8"/>
      <c r="IQ91" s="8"/>
      <c r="IR91" s="8"/>
      <c r="IS91" s="8"/>
      <c r="IT91" s="8"/>
      <c r="IU91" s="8"/>
      <c r="IV91" s="8"/>
      <c r="IW91" s="8"/>
      <c r="IX91" s="8"/>
      <c r="IY91" s="8"/>
      <c r="IZ91" s="8"/>
      <c r="JA91" s="8"/>
      <c r="JB91" s="8"/>
      <c r="JC91" s="8"/>
    </row>
    <row r="92" spans="1:263" s="46" customFormat="1" ht="33" customHeight="1" x14ac:dyDescent="0.2">
      <c r="A92" s="117"/>
      <c r="B92" s="114" t="s">
        <v>90</v>
      </c>
      <c r="C92" s="127" t="s">
        <v>38</v>
      </c>
      <c r="D92" s="118" t="s">
        <v>38</v>
      </c>
      <c r="E92" s="120" t="s">
        <v>38</v>
      </c>
      <c r="F92" s="123" t="s">
        <v>38</v>
      </c>
      <c r="G92" s="125" t="s">
        <v>38</v>
      </c>
      <c r="H92" s="127" t="s">
        <v>38</v>
      </c>
      <c r="I92" s="141">
        <v>0</v>
      </c>
      <c r="J92" s="92">
        <v>0</v>
      </c>
      <c r="K92" s="57"/>
      <c r="L92" s="58"/>
      <c r="M92" s="55">
        <f t="shared" si="5"/>
        <v>0</v>
      </c>
      <c r="N92" s="57"/>
      <c r="O92" s="61"/>
      <c r="P92" s="55">
        <f t="shared" si="6"/>
        <v>0</v>
      </c>
      <c r="Q92" s="57"/>
      <c r="R92" s="61"/>
      <c r="S92" s="55">
        <f t="shared" si="7"/>
        <v>0</v>
      </c>
      <c r="T92" s="57"/>
      <c r="U92" s="61"/>
      <c r="V92" s="55">
        <f t="shared" si="8"/>
        <v>0</v>
      </c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  <c r="FY92" s="8"/>
      <c r="FZ92" s="8"/>
      <c r="GA92" s="8"/>
      <c r="GB92" s="8"/>
      <c r="GC92" s="8"/>
      <c r="GD92" s="8"/>
      <c r="GE92" s="8"/>
      <c r="GF92" s="8"/>
      <c r="GG92" s="8"/>
      <c r="GH92" s="8"/>
      <c r="GI92" s="8"/>
      <c r="GJ92" s="8"/>
      <c r="GK92" s="8"/>
      <c r="GL92" s="8"/>
      <c r="GM92" s="8"/>
      <c r="GN92" s="8"/>
      <c r="GO92" s="8"/>
      <c r="GP92" s="8"/>
      <c r="GQ92" s="8"/>
      <c r="GR92" s="8"/>
      <c r="GS92" s="8"/>
      <c r="GT92" s="8"/>
      <c r="GU92" s="8"/>
      <c r="GV92" s="8"/>
      <c r="GW92" s="8"/>
      <c r="GX92" s="8"/>
      <c r="GY92" s="8"/>
      <c r="GZ92" s="8"/>
      <c r="HA92" s="8"/>
      <c r="HB92" s="8"/>
      <c r="HC92" s="8"/>
      <c r="HD92" s="8"/>
      <c r="HE92" s="8"/>
      <c r="HF92" s="8"/>
      <c r="HG92" s="8"/>
      <c r="HH92" s="8"/>
      <c r="HI92" s="8"/>
      <c r="HJ92" s="8"/>
      <c r="HK92" s="8"/>
      <c r="HL92" s="8"/>
      <c r="HM92" s="8"/>
      <c r="HN92" s="8"/>
      <c r="HO92" s="8"/>
      <c r="HP92" s="8"/>
      <c r="HQ92" s="8"/>
      <c r="HR92" s="8"/>
      <c r="HS92" s="8"/>
      <c r="HT92" s="8"/>
      <c r="HU92" s="8"/>
      <c r="HV92" s="8"/>
      <c r="HW92" s="8"/>
      <c r="HX92" s="8"/>
      <c r="HY92" s="8"/>
      <c r="HZ92" s="8"/>
      <c r="IA92" s="8"/>
      <c r="IB92" s="8"/>
      <c r="IC92" s="8"/>
      <c r="ID92" s="8"/>
      <c r="IE92" s="8"/>
      <c r="IF92" s="8"/>
      <c r="IG92" s="8"/>
      <c r="IH92" s="8"/>
      <c r="II92" s="8"/>
      <c r="IJ92" s="8"/>
      <c r="IK92" s="8"/>
      <c r="IL92" s="8"/>
      <c r="IM92" s="8"/>
      <c r="IN92" s="8"/>
      <c r="IO92" s="8"/>
      <c r="IP92" s="8"/>
      <c r="IQ92" s="8"/>
      <c r="IR92" s="8"/>
      <c r="IS92" s="8"/>
      <c r="IT92" s="8"/>
      <c r="IU92" s="8"/>
      <c r="IV92" s="8"/>
      <c r="IW92" s="8"/>
      <c r="IX92" s="8"/>
      <c r="IY92" s="8"/>
      <c r="IZ92" s="8"/>
      <c r="JA92" s="8"/>
      <c r="JB92" s="8"/>
      <c r="JC92" s="8"/>
    </row>
    <row r="93" spans="1:263" s="46" customFormat="1" ht="33" customHeight="1" x14ac:dyDescent="0.2">
      <c r="A93" s="117"/>
      <c r="B93" s="114" t="s">
        <v>98</v>
      </c>
      <c r="C93" s="127" t="s">
        <v>38</v>
      </c>
      <c r="D93" s="118" t="s">
        <v>38</v>
      </c>
      <c r="E93" s="120" t="s">
        <v>38</v>
      </c>
      <c r="F93" s="123" t="s">
        <v>38</v>
      </c>
      <c r="G93" s="128" t="s">
        <v>39</v>
      </c>
      <c r="H93" s="127" t="s">
        <v>38</v>
      </c>
      <c r="I93" s="141">
        <v>1.0000000000000002E-2</v>
      </c>
      <c r="J93" s="92">
        <v>2.35</v>
      </c>
      <c r="K93" s="57"/>
      <c r="L93" s="58"/>
      <c r="M93" s="55">
        <f t="shared" si="5"/>
        <v>0</v>
      </c>
      <c r="N93" s="57"/>
      <c r="O93" s="61"/>
      <c r="P93" s="55">
        <f t="shared" si="6"/>
        <v>0</v>
      </c>
      <c r="Q93" s="57"/>
      <c r="R93" s="61"/>
      <c r="S93" s="55">
        <f t="shared" si="7"/>
        <v>0</v>
      </c>
      <c r="T93" s="57"/>
      <c r="U93" s="61"/>
      <c r="V93" s="55">
        <f t="shared" si="8"/>
        <v>0</v>
      </c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C93" s="8"/>
      <c r="GD93" s="8"/>
      <c r="GE93" s="8"/>
      <c r="GF93" s="8"/>
      <c r="GG93" s="8"/>
      <c r="GH93" s="8"/>
      <c r="GI93" s="8"/>
      <c r="GJ93" s="8"/>
      <c r="GK93" s="8"/>
      <c r="GL93" s="8"/>
      <c r="GM93" s="8"/>
      <c r="GN93" s="8"/>
      <c r="GO93" s="8"/>
      <c r="GP93" s="8"/>
      <c r="GQ93" s="8"/>
      <c r="GR93" s="8"/>
      <c r="GS93" s="8"/>
      <c r="GT93" s="8"/>
      <c r="GU93" s="8"/>
      <c r="GV93" s="8"/>
      <c r="GW93" s="8"/>
      <c r="GX93" s="8"/>
      <c r="GY93" s="8"/>
      <c r="GZ93" s="8"/>
      <c r="HA93" s="8"/>
      <c r="HB93" s="8"/>
      <c r="HC93" s="8"/>
      <c r="HD93" s="8"/>
      <c r="HE93" s="8"/>
      <c r="HF93" s="8"/>
      <c r="HG93" s="8"/>
      <c r="HH93" s="8"/>
      <c r="HI93" s="8"/>
      <c r="HJ93" s="8"/>
      <c r="HK93" s="8"/>
      <c r="HL93" s="8"/>
      <c r="HM93" s="8"/>
      <c r="HN93" s="8"/>
      <c r="HO93" s="8"/>
      <c r="HP93" s="8"/>
      <c r="HQ93" s="8"/>
      <c r="HR93" s="8"/>
      <c r="HS93" s="8"/>
      <c r="HT93" s="8"/>
      <c r="HU93" s="8"/>
      <c r="HV93" s="8"/>
      <c r="HW93" s="8"/>
      <c r="HX93" s="8"/>
      <c r="HY93" s="8"/>
      <c r="HZ93" s="8"/>
      <c r="IA93" s="8"/>
      <c r="IB93" s="8"/>
      <c r="IC93" s="8"/>
      <c r="ID93" s="8"/>
      <c r="IE93" s="8"/>
      <c r="IF93" s="8"/>
      <c r="IG93" s="8"/>
      <c r="IH93" s="8"/>
      <c r="II93" s="8"/>
      <c r="IJ93" s="8"/>
      <c r="IK93" s="8"/>
      <c r="IL93" s="8"/>
      <c r="IM93" s="8"/>
      <c r="IN93" s="8"/>
      <c r="IO93" s="8"/>
      <c r="IP93" s="8"/>
      <c r="IQ93" s="8"/>
      <c r="IR93" s="8"/>
      <c r="IS93" s="8"/>
      <c r="IT93" s="8"/>
      <c r="IU93" s="8"/>
      <c r="IV93" s="8"/>
      <c r="IW93" s="8"/>
      <c r="IX93" s="8"/>
      <c r="IY93" s="8"/>
      <c r="IZ93" s="8"/>
      <c r="JA93" s="8"/>
      <c r="JB93" s="8"/>
      <c r="JC93" s="8"/>
    </row>
    <row r="94" spans="1:263" s="46" customFormat="1" ht="33" customHeight="1" x14ac:dyDescent="0.2">
      <c r="A94" s="117"/>
      <c r="B94" s="114" t="s">
        <v>72</v>
      </c>
      <c r="C94" s="127" t="s">
        <v>38</v>
      </c>
      <c r="D94" s="118" t="s">
        <v>38</v>
      </c>
      <c r="E94" s="120" t="s">
        <v>38</v>
      </c>
      <c r="F94" s="123" t="s">
        <v>38</v>
      </c>
      <c r="G94" s="125" t="s">
        <v>38</v>
      </c>
      <c r="H94" s="127" t="s">
        <v>38</v>
      </c>
      <c r="I94" s="141">
        <v>0</v>
      </c>
      <c r="J94" s="92">
        <v>0</v>
      </c>
      <c r="K94" s="57"/>
      <c r="L94" s="58"/>
      <c r="M94" s="55">
        <f t="shared" si="5"/>
        <v>0</v>
      </c>
      <c r="N94" s="57"/>
      <c r="O94" s="61"/>
      <c r="P94" s="55">
        <f t="shared" si="6"/>
        <v>0</v>
      </c>
      <c r="Q94" s="57"/>
      <c r="R94" s="61"/>
      <c r="S94" s="55">
        <f t="shared" si="7"/>
        <v>0</v>
      </c>
      <c r="T94" s="57"/>
      <c r="U94" s="61"/>
      <c r="V94" s="55">
        <f t="shared" si="8"/>
        <v>0</v>
      </c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  <c r="GC94" s="8"/>
      <c r="GD94" s="8"/>
      <c r="GE94" s="8"/>
      <c r="GF94" s="8"/>
      <c r="GG94" s="8"/>
      <c r="GH94" s="8"/>
      <c r="GI94" s="8"/>
      <c r="GJ94" s="8"/>
      <c r="GK94" s="8"/>
      <c r="GL94" s="8"/>
      <c r="GM94" s="8"/>
      <c r="GN94" s="8"/>
      <c r="GO94" s="8"/>
      <c r="GP94" s="8"/>
      <c r="GQ94" s="8"/>
      <c r="GR94" s="8"/>
      <c r="GS94" s="8"/>
      <c r="GT94" s="8"/>
      <c r="GU94" s="8"/>
      <c r="GV94" s="8"/>
      <c r="GW94" s="8"/>
      <c r="GX94" s="8"/>
      <c r="GY94" s="8"/>
      <c r="GZ94" s="8"/>
      <c r="HA94" s="8"/>
      <c r="HB94" s="8"/>
      <c r="HC94" s="8"/>
      <c r="HD94" s="8"/>
      <c r="HE94" s="8"/>
      <c r="HF94" s="8"/>
      <c r="HG94" s="8"/>
      <c r="HH94" s="8"/>
      <c r="HI94" s="8"/>
      <c r="HJ94" s="8"/>
      <c r="HK94" s="8"/>
      <c r="HL94" s="8"/>
      <c r="HM94" s="8"/>
      <c r="HN94" s="8"/>
      <c r="HO94" s="8"/>
      <c r="HP94" s="8"/>
      <c r="HQ94" s="8"/>
      <c r="HR94" s="8"/>
      <c r="HS94" s="8"/>
      <c r="HT94" s="8"/>
      <c r="HU94" s="8"/>
      <c r="HV94" s="8"/>
      <c r="HW94" s="8"/>
      <c r="HX94" s="8"/>
      <c r="HY94" s="8"/>
      <c r="HZ94" s="8"/>
      <c r="IA94" s="8"/>
      <c r="IB94" s="8"/>
      <c r="IC94" s="8"/>
      <c r="ID94" s="8"/>
      <c r="IE94" s="8"/>
      <c r="IF94" s="8"/>
      <c r="IG94" s="8"/>
      <c r="IH94" s="8"/>
      <c r="II94" s="8"/>
      <c r="IJ94" s="8"/>
      <c r="IK94" s="8"/>
      <c r="IL94" s="8"/>
      <c r="IM94" s="8"/>
      <c r="IN94" s="8"/>
      <c r="IO94" s="8"/>
      <c r="IP94" s="8"/>
      <c r="IQ94" s="8"/>
      <c r="IR94" s="8"/>
      <c r="IS94" s="8"/>
      <c r="IT94" s="8"/>
      <c r="IU94" s="8"/>
      <c r="IV94" s="8"/>
      <c r="IW94" s="8"/>
      <c r="IX94" s="8"/>
      <c r="IY94" s="8"/>
      <c r="IZ94" s="8"/>
      <c r="JA94" s="8"/>
      <c r="JB94" s="8"/>
      <c r="JC94" s="8"/>
    </row>
    <row r="95" spans="1:263" s="46" customFormat="1" ht="33" customHeight="1" x14ac:dyDescent="0.2">
      <c r="A95" s="117"/>
      <c r="B95" s="114" t="s">
        <v>109</v>
      </c>
      <c r="C95" s="127" t="s">
        <v>38</v>
      </c>
      <c r="D95" s="118" t="s">
        <v>38</v>
      </c>
      <c r="E95" s="128" t="s">
        <v>39</v>
      </c>
      <c r="F95" s="123" t="s">
        <v>38</v>
      </c>
      <c r="G95" s="125" t="s">
        <v>38</v>
      </c>
      <c r="H95" s="128" t="s">
        <v>39</v>
      </c>
      <c r="I95" s="141">
        <v>0.35000000000000003</v>
      </c>
      <c r="J95" s="92">
        <v>82.25</v>
      </c>
      <c r="K95" s="57"/>
      <c r="L95" s="58"/>
      <c r="M95" s="55">
        <f t="shared" si="5"/>
        <v>0</v>
      </c>
      <c r="N95" s="57"/>
      <c r="O95" s="61"/>
      <c r="P95" s="55">
        <f t="shared" si="6"/>
        <v>0</v>
      </c>
      <c r="Q95" s="57"/>
      <c r="R95" s="61"/>
      <c r="S95" s="55">
        <f t="shared" si="7"/>
        <v>0</v>
      </c>
      <c r="T95" s="57"/>
      <c r="U95" s="61"/>
      <c r="V95" s="55">
        <f t="shared" si="8"/>
        <v>0</v>
      </c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  <c r="IW95" s="8"/>
      <c r="IX95" s="8"/>
      <c r="IY95" s="8"/>
      <c r="IZ95" s="8"/>
      <c r="JA95" s="8"/>
      <c r="JB95" s="8"/>
      <c r="JC95" s="8"/>
    </row>
    <row r="96" spans="1:263" s="46" customFormat="1" ht="33" customHeight="1" x14ac:dyDescent="0.2">
      <c r="A96" s="38"/>
      <c r="B96" s="39"/>
      <c r="C96" s="39"/>
      <c r="D96" s="40"/>
      <c r="E96" s="40"/>
      <c r="F96" s="40"/>
      <c r="G96" s="40"/>
      <c r="H96" s="40"/>
      <c r="I96" s="41"/>
      <c r="J96" s="42"/>
      <c r="K96" s="43"/>
      <c r="L96" s="44"/>
      <c r="M96" s="45"/>
      <c r="O96" s="38"/>
      <c r="P96" s="47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  <c r="IW96" s="8"/>
      <c r="IX96" s="8"/>
      <c r="IY96" s="8"/>
      <c r="IZ96" s="8"/>
      <c r="JA96" s="8"/>
      <c r="JB96" s="8"/>
      <c r="JC96" s="8"/>
    </row>
    <row r="97" spans="1:263" s="46" customFormat="1" ht="33" customHeight="1" x14ac:dyDescent="0.2">
      <c r="A97" s="38"/>
      <c r="B97" s="39"/>
      <c r="C97" s="39"/>
      <c r="D97" s="40"/>
      <c r="E97" s="40"/>
      <c r="F97" s="40"/>
      <c r="G97" s="40"/>
      <c r="H97" s="40"/>
      <c r="I97" s="41"/>
      <c r="J97" s="42"/>
      <c r="K97" s="43"/>
      <c r="L97" s="44"/>
      <c r="M97" s="45"/>
      <c r="O97" s="38"/>
      <c r="P97" s="47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  <c r="GM97" s="8"/>
      <c r="GN97" s="8"/>
      <c r="GO97" s="8"/>
      <c r="GP97" s="8"/>
      <c r="GQ97" s="8"/>
      <c r="GR97" s="8"/>
      <c r="GS97" s="8"/>
      <c r="GT97" s="8"/>
      <c r="GU97" s="8"/>
      <c r="GV97" s="8"/>
      <c r="GW97" s="8"/>
      <c r="GX97" s="8"/>
      <c r="GY97" s="8"/>
      <c r="GZ97" s="8"/>
      <c r="HA97" s="8"/>
      <c r="HB97" s="8"/>
      <c r="HC97" s="8"/>
      <c r="HD97" s="8"/>
      <c r="HE97" s="8"/>
      <c r="HF97" s="8"/>
      <c r="HG97" s="8"/>
      <c r="HH97" s="8"/>
      <c r="HI97" s="8"/>
      <c r="HJ97" s="8"/>
      <c r="HK97" s="8"/>
      <c r="HL97" s="8"/>
      <c r="HM97" s="8"/>
      <c r="HN97" s="8"/>
      <c r="HO97" s="8"/>
      <c r="HP97" s="8"/>
      <c r="HQ97" s="8"/>
      <c r="HR97" s="8"/>
      <c r="HS97" s="8"/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/>
      <c r="IL97" s="8"/>
      <c r="IM97" s="8"/>
      <c r="IN97" s="8"/>
      <c r="IO97" s="8"/>
      <c r="IP97" s="8"/>
      <c r="IQ97" s="8"/>
      <c r="IR97" s="8"/>
      <c r="IS97" s="8"/>
      <c r="IT97" s="8"/>
      <c r="IU97" s="8"/>
      <c r="IV97" s="8"/>
      <c r="IW97" s="8"/>
      <c r="IX97" s="8"/>
      <c r="IY97" s="8"/>
      <c r="IZ97" s="8"/>
      <c r="JA97" s="8"/>
      <c r="JB97" s="8"/>
      <c r="JC97" s="8"/>
    </row>
    <row r="98" spans="1:263" s="46" customFormat="1" ht="33" customHeight="1" x14ac:dyDescent="0.2">
      <c r="A98" s="38"/>
      <c r="B98" s="39"/>
      <c r="C98" s="39"/>
      <c r="D98" s="40"/>
      <c r="E98" s="40"/>
      <c r="F98" s="40"/>
      <c r="G98" s="40"/>
      <c r="H98" s="40"/>
      <c r="I98" s="41"/>
      <c r="J98" s="42"/>
      <c r="K98" s="43"/>
      <c r="L98" s="44"/>
      <c r="M98" s="45"/>
      <c r="O98" s="38"/>
      <c r="P98" s="47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  <c r="GM98" s="8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8"/>
      <c r="HA98" s="8"/>
      <c r="HB98" s="8"/>
      <c r="HC98" s="8"/>
      <c r="HD98" s="8"/>
      <c r="HE98" s="8"/>
      <c r="HF98" s="8"/>
      <c r="HG98" s="8"/>
      <c r="HH98" s="8"/>
      <c r="HI98" s="8"/>
      <c r="HJ98" s="8"/>
      <c r="HK98" s="8"/>
      <c r="HL98" s="8"/>
      <c r="HM98" s="8"/>
      <c r="HN98" s="8"/>
      <c r="HO98" s="8"/>
      <c r="HP98" s="8"/>
      <c r="HQ98" s="8"/>
      <c r="HR98" s="8"/>
      <c r="HS98" s="8"/>
      <c r="HT98" s="8"/>
      <c r="HU98" s="8"/>
      <c r="HV98" s="8"/>
      <c r="HW98" s="8"/>
      <c r="HX98" s="8"/>
      <c r="HY98" s="8"/>
      <c r="HZ98" s="8"/>
      <c r="IA98" s="8"/>
      <c r="IB98" s="8"/>
      <c r="IC98" s="8"/>
      <c r="ID98" s="8"/>
      <c r="IE98" s="8"/>
      <c r="IF98" s="8"/>
      <c r="IG98" s="8"/>
      <c r="IH98" s="8"/>
      <c r="II98" s="8"/>
      <c r="IJ98" s="8"/>
      <c r="IK98" s="8"/>
      <c r="IL98" s="8"/>
      <c r="IM98" s="8"/>
      <c r="IN98" s="8"/>
      <c r="IO98" s="8"/>
      <c r="IP98" s="8"/>
      <c r="IQ98" s="8"/>
      <c r="IR98" s="8"/>
      <c r="IS98" s="8"/>
      <c r="IT98" s="8"/>
      <c r="IU98" s="8"/>
      <c r="IV98" s="8"/>
      <c r="IW98" s="8"/>
      <c r="IX98" s="8"/>
      <c r="IY98" s="8"/>
      <c r="IZ98" s="8"/>
      <c r="JA98" s="8"/>
      <c r="JB98" s="8"/>
      <c r="JC98" s="8"/>
    </row>
    <row r="99" spans="1:263" s="46" customFormat="1" ht="33" customHeight="1" x14ac:dyDescent="0.2">
      <c r="A99" s="38"/>
      <c r="B99" s="39"/>
      <c r="C99" s="39"/>
      <c r="D99" s="40"/>
      <c r="E99" s="40"/>
      <c r="F99" s="40"/>
      <c r="G99" s="40"/>
      <c r="H99" s="40"/>
      <c r="I99" s="41"/>
      <c r="J99" s="42"/>
      <c r="K99" s="43"/>
      <c r="L99" s="44"/>
      <c r="M99" s="45"/>
      <c r="O99" s="38"/>
      <c r="P99" s="47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  <c r="FY99" s="8"/>
      <c r="FZ99" s="8"/>
      <c r="GA99" s="8"/>
      <c r="GB99" s="8"/>
      <c r="GC99" s="8"/>
      <c r="GD99" s="8"/>
      <c r="GE99" s="8"/>
      <c r="GF99" s="8"/>
      <c r="GG99" s="8"/>
      <c r="GH99" s="8"/>
      <c r="GI99" s="8"/>
      <c r="GJ99" s="8"/>
      <c r="GK99" s="8"/>
      <c r="GL99" s="8"/>
      <c r="GM99" s="8"/>
      <c r="GN99" s="8"/>
      <c r="GO99" s="8"/>
      <c r="GP99" s="8"/>
      <c r="GQ99" s="8"/>
      <c r="GR99" s="8"/>
      <c r="GS99" s="8"/>
      <c r="GT99" s="8"/>
      <c r="GU99" s="8"/>
      <c r="GV99" s="8"/>
      <c r="GW99" s="8"/>
      <c r="GX99" s="8"/>
      <c r="GY99" s="8"/>
      <c r="GZ99" s="8"/>
      <c r="HA99" s="8"/>
      <c r="HB99" s="8"/>
      <c r="HC99" s="8"/>
      <c r="HD99" s="8"/>
      <c r="HE99" s="8"/>
      <c r="HF99" s="8"/>
      <c r="HG99" s="8"/>
      <c r="HH99" s="8"/>
      <c r="HI99" s="8"/>
      <c r="HJ99" s="8"/>
      <c r="HK99" s="8"/>
      <c r="HL99" s="8"/>
      <c r="HM99" s="8"/>
      <c r="HN99" s="8"/>
      <c r="HO99" s="8"/>
      <c r="HP99" s="8"/>
      <c r="HQ99" s="8"/>
      <c r="HR99" s="8"/>
      <c r="HS99" s="8"/>
      <c r="HT99" s="8"/>
      <c r="HU99" s="8"/>
      <c r="HV99" s="8"/>
      <c r="HW99" s="8"/>
      <c r="HX99" s="8"/>
      <c r="HY99" s="8"/>
      <c r="HZ99" s="8"/>
      <c r="IA99" s="8"/>
      <c r="IB99" s="8"/>
      <c r="IC99" s="8"/>
      <c r="ID99" s="8"/>
      <c r="IE99" s="8"/>
      <c r="IF99" s="8"/>
      <c r="IG99" s="8"/>
      <c r="IH99" s="8"/>
      <c r="II99" s="8"/>
      <c r="IJ99" s="8"/>
      <c r="IK99" s="8"/>
      <c r="IL99" s="8"/>
      <c r="IM99" s="8"/>
      <c r="IN99" s="8"/>
      <c r="IO99" s="8"/>
      <c r="IP99" s="8"/>
      <c r="IQ99" s="8"/>
      <c r="IR99" s="8"/>
      <c r="IS99" s="8"/>
      <c r="IT99" s="8"/>
      <c r="IU99" s="8"/>
      <c r="IV99" s="8"/>
      <c r="IW99" s="8"/>
      <c r="IX99" s="8"/>
      <c r="IY99" s="8"/>
      <c r="IZ99" s="8"/>
      <c r="JA99" s="8"/>
      <c r="JB99" s="8"/>
      <c r="JC99" s="8"/>
    </row>
    <row r="100" spans="1:263" s="46" customFormat="1" ht="33" customHeight="1" x14ac:dyDescent="0.2">
      <c r="A100" s="38"/>
      <c r="B100" s="39"/>
      <c r="C100" s="39"/>
      <c r="D100" s="40"/>
      <c r="E100" s="40"/>
      <c r="F100" s="40"/>
      <c r="G100" s="40"/>
      <c r="H100" s="40"/>
      <c r="I100" s="41"/>
      <c r="J100" s="42"/>
      <c r="K100" s="43"/>
      <c r="L100" s="44"/>
      <c r="M100" s="45"/>
      <c r="O100" s="38"/>
      <c r="P100" s="47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  <c r="FO100" s="8"/>
      <c r="FP100" s="8"/>
      <c r="FQ100" s="8"/>
      <c r="FR100" s="8"/>
      <c r="FS100" s="8"/>
      <c r="FT100" s="8"/>
      <c r="FU100" s="8"/>
      <c r="FV100" s="8"/>
      <c r="FW100" s="8"/>
      <c r="FX100" s="8"/>
      <c r="FY100" s="8"/>
      <c r="FZ100" s="8"/>
      <c r="GA100" s="8"/>
      <c r="GB100" s="8"/>
      <c r="GC100" s="8"/>
      <c r="GD100" s="8"/>
      <c r="GE100" s="8"/>
      <c r="GF100" s="8"/>
      <c r="GG100" s="8"/>
      <c r="GH100" s="8"/>
      <c r="GI100" s="8"/>
      <c r="GJ100" s="8"/>
      <c r="GK100" s="8"/>
      <c r="GL100" s="8"/>
      <c r="GM100" s="8"/>
      <c r="GN100" s="8"/>
      <c r="GO100" s="8"/>
      <c r="GP100" s="8"/>
      <c r="GQ100" s="8"/>
      <c r="GR100" s="8"/>
      <c r="GS100" s="8"/>
      <c r="GT100" s="8"/>
      <c r="GU100" s="8"/>
      <c r="GV100" s="8"/>
      <c r="GW100" s="8"/>
      <c r="GX100" s="8"/>
      <c r="GY100" s="8"/>
      <c r="GZ100" s="8"/>
      <c r="HA100" s="8"/>
      <c r="HB100" s="8"/>
      <c r="HC100" s="8"/>
      <c r="HD100" s="8"/>
      <c r="HE100" s="8"/>
      <c r="HF100" s="8"/>
      <c r="HG100" s="8"/>
      <c r="HH100" s="8"/>
      <c r="HI100" s="8"/>
      <c r="HJ100" s="8"/>
      <c r="HK100" s="8"/>
      <c r="HL100" s="8"/>
      <c r="HM100" s="8"/>
      <c r="HN100" s="8"/>
      <c r="HO100" s="8"/>
      <c r="HP100" s="8"/>
      <c r="HQ100" s="8"/>
      <c r="HR100" s="8"/>
      <c r="HS100" s="8"/>
      <c r="HT100" s="8"/>
      <c r="HU100" s="8"/>
      <c r="HV100" s="8"/>
      <c r="HW100" s="8"/>
      <c r="HX100" s="8"/>
      <c r="HY100" s="8"/>
      <c r="HZ100" s="8"/>
      <c r="IA100" s="8"/>
      <c r="IB100" s="8"/>
      <c r="IC100" s="8"/>
      <c r="ID100" s="8"/>
      <c r="IE100" s="8"/>
      <c r="IF100" s="8"/>
      <c r="IG100" s="8"/>
      <c r="IH100" s="8"/>
      <c r="II100" s="8"/>
      <c r="IJ100" s="8"/>
      <c r="IK100" s="8"/>
      <c r="IL100" s="8"/>
      <c r="IM100" s="8"/>
      <c r="IN100" s="8"/>
      <c r="IO100" s="8"/>
      <c r="IP100" s="8"/>
      <c r="IQ100" s="8"/>
      <c r="IR100" s="8"/>
      <c r="IS100" s="8"/>
      <c r="IT100" s="8"/>
      <c r="IU100" s="8"/>
      <c r="IV100" s="8"/>
      <c r="IW100" s="8"/>
      <c r="IX100" s="8"/>
      <c r="IY100" s="8"/>
      <c r="IZ100" s="8"/>
      <c r="JA100" s="8"/>
      <c r="JB100" s="8"/>
      <c r="JC100" s="8"/>
    </row>
    <row r="101" spans="1:263" s="46" customFormat="1" ht="33" customHeight="1" x14ac:dyDescent="0.2">
      <c r="A101" s="38"/>
      <c r="B101" s="39"/>
      <c r="C101" s="39"/>
      <c r="D101" s="40"/>
      <c r="E101" s="40"/>
      <c r="F101" s="40"/>
      <c r="G101" s="40"/>
      <c r="H101" s="40"/>
      <c r="I101" s="41"/>
      <c r="J101" s="42"/>
      <c r="K101" s="43"/>
      <c r="L101" s="44"/>
      <c r="M101" s="45"/>
      <c r="O101" s="38"/>
      <c r="P101" s="47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  <c r="GH101" s="8"/>
      <c r="GI101" s="8"/>
      <c r="GJ101" s="8"/>
      <c r="GK101" s="8"/>
      <c r="GL101" s="8"/>
      <c r="GM101" s="8"/>
      <c r="GN101" s="8"/>
      <c r="GO101" s="8"/>
      <c r="GP101" s="8"/>
      <c r="GQ101" s="8"/>
      <c r="GR101" s="8"/>
      <c r="GS101" s="8"/>
      <c r="GT101" s="8"/>
      <c r="GU101" s="8"/>
      <c r="GV101" s="8"/>
      <c r="GW101" s="8"/>
      <c r="GX101" s="8"/>
      <c r="GY101" s="8"/>
      <c r="GZ101" s="8"/>
      <c r="HA101" s="8"/>
      <c r="HB101" s="8"/>
      <c r="HC101" s="8"/>
      <c r="HD101" s="8"/>
      <c r="HE101" s="8"/>
      <c r="HF101" s="8"/>
      <c r="HG101" s="8"/>
      <c r="HH101" s="8"/>
      <c r="HI101" s="8"/>
      <c r="HJ101" s="8"/>
      <c r="HK101" s="8"/>
      <c r="HL101" s="8"/>
      <c r="HM101" s="8"/>
      <c r="HN101" s="8"/>
      <c r="HO101" s="8"/>
      <c r="HP101" s="8"/>
      <c r="HQ101" s="8"/>
      <c r="HR101" s="8"/>
      <c r="HS101" s="8"/>
      <c r="HT101" s="8"/>
      <c r="HU101" s="8"/>
      <c r="HV101" s="8"/>
      <c r="HW101" s="8"/>
      <c r="HX101" s="8"/>
      <c r="HY101" s="8"/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/>
      <c r="IL101" s="8"/>
      <c r="IM101" s="8"/>
      <c r="IN101" s="8"/>
      <c r="IO101" s="8"/>
      <c r="IP101" s="8"/>
      <c r="IQ101" s="8"/>
      <c r="IR101" s="8"/>
      <c r="IS101" s="8"/>
      <c r="IT101" s="8"/>
      <c r="IU101" s="8"/>
      <c r="IV101" s="8"/>
      <c r="IW101" s="8"/>
      <c r="IX101" s="8"/>
      <c r="IY101" s="8"/>
      <c r="IZ101" s="8"/>
      <c r="JA101" s="8"/>
      <c r="JB101" s="8"/>
      <c r="JC101" s="8"/>
    </row>
    <row r="102" spans="1:263" s="46" customFormat="1" ht="33" customHeight="1" x14ac:dyDescent="0.2">
      <c r="A102" s="38"/>
      <c r="B102" s="39"/>
      <c r="C102" s="39"/>
      <c r="D102" s="40"/>
      <c r="E102" s="40"/>
      <c r="F102" s="40"/>
      <c r="G102" s="40"/>
      <c r="H102" s="40"/>
      <c r="I102" s="41"/>
      <c r="J102" s="42"/>
      <c r="K102" s="43"/>
      <c r="L102" s="44"/>
      <c r="M102" s="45"/>
      <c r="O102" s="38"/>
      <c r="P102" s="47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  <c r="FO102" s="8"/>
      <c r="FP102" s="8"/>
      <c r="FQ102" s="8"/>
      <c r="FR102" s="8"/>
      <c r="FS102" s="8"/>
      <c r="FT102" s="8"/>
      <c r="FU102" s="8"/>
      <c r="FV102" s="8"/>
      <c r="FW102" s="8"/>
      <c r="FX102" s="8"/>
      <c r="FY102" s="8"/>
      <c r="FZ102" s="8"/>
      <c r="GA102" s="8"/>
      <c r="GB102" s="8"/>
      <c r="GC102" s="8"/>
      <c r="GD102" s="8"/>
      <c r="GE102" s="8"/>
      <c r="GF102" s="8"/>
      <c r="GG102" s="8"/>
      <c r="GH102" s="8"/>
      <c r="GI102" s="8"/>
      <c r="GJ102" s="8"/>
      <c r="GK102" s="8"/>
      <c r="GL102" s="8"/>
      <c r="GM102" s="8"/>
      <c r="GN102" s="8"/>
      <c r="GO102" s="8"/>
      <c r="GP102" s="8"/>
      <c r="GQ102" s="8"/>
      <c r="GR102" s="8"/>
      <c r="GS102" s="8"/>
      <c r="GT102" s="8"/>
      <c r="GU102" s="8"/>
      <c r="GV102" s="8"/>
      <c r="GW102" s="8"/>
      <c r="GX102" s="8"/>
      <c r="GY102" s="8"/>
      <c r="GZ102" s="8"/>
      <c r="HA102" s="8"/>
      <c r="HB102" s="8"/>
      <c r="HC102" s="8"/>
      <c r="HD102" s="8"/>
      <c r="HE102" s="8"/>
      <c r="HF102" s="8"/>
      <c r="HG102" s="8"/>
      <c r="HH102" s="8"/>
      <c r="HI102" s="8"/>
      <c r="HJ102" s="8"/>
      <c r="HK102" s="8"/>
      <c r="HL102" s="8"/>
      <c r="HM102" s="8"/>
      <c r="HN102" s="8"/>
      <c r="HO102" s="8"/>
      <c r="HP102" s="8"/>
      <c r="HQ102" s="8"/>
      <c r="HR102" s="8"/>
      <c r="HS102" s="8"/>
      <c r="HT102" s="8"/>
      <c r="HU102" s="8"/>
      <c r="HV102" s="8"/>
      <c r="HW102" s="8"/>
      <c r="HX102" s="8"/>
      <c r="HY102" s="8"/>
      <c r="HZ102" s="8"/>
      <c r="IA102" s="8"/>
      <c r="IB102" s="8"/>
      <c r="IC102" s="8"/>
      <c r="ID102" s="8"/>
      <c r="IE102" s="8"/>
      <c r="IF102" s="8"/>
      <c r="IG102" s="8"/>
      <c r="IH102" s="8"/>
      <c r="II102" s="8"/>
      <c r="IJ102" s="8"/>
      <c r="IK102" s="8"/>
      <c r="IL102" s="8"/>
      <c r="IM102" s="8"/>
      <c r="IN102" s="8"/>
      <c r="IO102" s="8"/>
      <c r="IP102" s="8"/>
      <c r="IQ102" s="8"/>
      <c r="IR102" s="8"/>
      <c r="IS102" s="8"/>
      <c r="IT102" s="8"/>
      <c r="IU102" s="8"/>
      <c r="IV102" s="8"/>
      <c r="IW102" s="8"/>
      <c r="IX102" s="8"/>
      <c r="IY102" s="8"/>
      <c r="IZ102" s="8"/>
      <c r="JA102" s="8"/>
      <c r="JB102" s="8"/>
      <c r="JC102" s="8"/>
    </row>
    <row r="103" spans="1:263" s="46" customFormat="1" ht="33" customHeight="1" x14ac:dyDescent="0.2">
      <c r="A103" s="38"/>
      <c r="B103" s="39"/>
      <c r="C103" s="39"/>
      <c r="D103" s="40"/>
      <c r="E103" s="40"/>
      <c r="F103" s="40"/>
      <c r="G103" s="40"/>
      <c r="H103" s="40"/>
      <c r="I103" s="41"/>
      <c r="J103" s="42"/>
      <c r="K103" s="43"/>
      <c r="L103" s="44"/>
      <c r="M103" s="45"/>
      <c r="O103" s="38"/>
      <c r="P103" s="47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/>
      <c r="FR103" s="8"/>
      <c r="FS103" s="8"/>
      <c r="FT103" s="8"/>
      <c r="FU103" s="8"/>
      <c r="FV103" s="8"/>
      <c r="FW103" s="8"/>
      <c r="FX103" s="8"/>
      <c r="FY103" s="8"/>
      <c r="FZ103" s="8"/>
      <c r="GA103" s="8"/>
      <c r="GB103" s="8"/>
      <c r="GC103" s="8"/>
      <c r="GD103" s="8"/>
      <c r="GE103" s="8"/>
      <c r="GF103" s="8"/>
      <c r="GG103" s="8"/>
      <c r="GH103" s="8"/>
      <c r="GI103" s="8"/>
      <c r="GJ103" s="8"/>
      <c r="GK103" s="8"/>
      <c r="GL103" s="8"/>
      <c r="GM103" s="8"/>
      <c r="GN103" s="8"/>
      <c r="GO103" s="8"/>
      <c r="GP103" s="8"/>
      <c r="GQ103" s="8"/>
      <c r="GR103" s="8"/>
      <c r="GS103" s="8"/>
      <c r="GT103" s="8"/>
      <c r="GU103" s="8"/>
      <c r="GV103" s="8"/>
      <c r="GW103" s="8"/>
      <c r="GX103" s="8"/>
      <c r="GY103" s="8"/>
      <c r="GZ103" s="8"/>
      <c r="HA103" s="8"/>
      <c r="HB103" s="8"/>
      <c r="HC103" s="8"/>
      <c r="HD103" s="8"/>
      <c r="HE103" s="8"/>
      <c r="HF103" s="8"/>
      <c r="HG103" s="8"/>
      <c r="HH103" s="8"/>
      <c r="HI103" s="8"/>
      <c r="HJ103" s="8"/>
      <c r="HK103" s="8"/>
      <c r="HL103" s="8"/>
      <c r="HM103" s="8"/>
      <c r="HN103" s="8"/>
      <c r="HO103" s="8"/>
      <c r="HP103" s="8"/>
      <c r="HQ103" s="8"/>
      <c r="HR103" s="8"/>
      <c r="HS103" s="8"/>
      <c r="HT103" s="8"/>
      <c r="HU103" s="8"/>
      <c r="HV103" s="8"/>
      <c r="HW103" s="8"/>
      <c r="HX103" s="8"/>
      <c r="HY103" s="8"/>
      <c r="HZ103" s="8"/>
      <c r="IA103" s="8"/>
      <c r="IB103" s="8"/>
      <c r="IC103" s="8"/>
      <c r="ID103" s="8"/>
      <c r="IE103" s="8"/>
      <c r="IF103" s="8"/>
      <c r="IG103" s="8"/>
      <c r="IH103" s="8"/>
      <c r="II103" s="8"/>
      <c r="IJ103" s="8"/>
      <c r="IK103" s="8"/>
      <c r="IL103" s="8"/>
      <c r="IM103" s="8"/>
      <c r="IN103" s="8"/>
      <c r="IO103" s="8"/>
      <c r="IP103" s="8"/>
      <c r="IQ103" s="8"/>
      <c r="IR103" s="8"/>
      <c r="IS103" s="8"/>
      <c r="IT103" s="8"/>
      <c r="IU103" s="8"/>
      <c r="IV103" s="8"/>
      <c r="IW103" s="8"/>
      <c r="IX103" s="8"/>
      <c r="IY103" s="8"/>
      <c r="IZ103" s="8"/>
      <c r="JA103" s="8"/>
      <c r="JB103" s="8"/>
      <c r="JC103" s="8"/>
    </row>
    <row r="104" spans="1:263" s="46" customFormat="1" ht="33" customHeight="1" x14ac:dyDescent="0.2">
      <c r="A104" s="38"/>
      <c r="B104" s="39"/>
      <c r="C104" s="39"/>
      <c r="D104" s="40"/>
      <c r="E104" s="40"/>
      <c r="F104" s="40"/>
      <c r="G104" s="40"/>
      <c r="H104" s="40"/>
      <c r="I104" s="41"/>
      <c r="J104" s="42"/>
      <c r="K104" s="43"/>
      <c r="L104" s="44"/>
      <c r="M104" s="45"/>
      <c r="O104" s="38"/>
      <c r="P104" s="47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  <c r="FY104" s="8"/>
      <c r="FZ104" s="8"/>
      <c r="GA104" s="8"/>
      <c r="GB104" s="8"/>
      <c r="GC104" s="8"/>
      <c r="GD104" s="8"/>
      <c r="GE104" s="8"/>
      <c r="GF104" s="8"/>
      <c r="GG104" s="8"/>
      <c r="GH104" s="8"/>
      <c r="GI104" s="8"/>
      <c r="GJ104" s="8"/>
      <c r="GK104" s="8"/>
      <c r="GL104" s="8"/>
      <c r="GM104" s="8"/>
      <c r="GN104" s="8"/>
      <c r="GO104" s="8"/>
      <c r="GP104" s="8"/>
      <c r="GQ104" s="8"/>
      <c r="GR104" s="8"/>
      <c r="GS104" s="8"/>
      <c r="GT104" s="8"/>
      <c r="GU104" s="8"/>
      <c r="GV104" s="8"/>
      <c r="GW104" s="8"/>
      <c r="GX104" s="8"/>
      <c r="GY104" s="8"/>
      <c r="GZ104" s="8"/>
      <c r="HA104" s="8"/>
      <c r="HB104" s="8"/>
      <c r="HC104" s="8"/>
      <c r="HD104" s="8"/>
      <c r="HE104" s="8"/>
      <c r="HF104" s="8"/>
      <c r="HG104" s="8"/>
      <c r="HH104" s="8"/>
      <c r="HI104" s="8"/>
      <c r="HJ104" s="8"/>
      <c r="HK104" s="8"/>
      <c r="HL104" s="8"/>
      <c r="HM104" s="8"/>
      <c r="HN104" s="8"/>
      <c r="HO104" s="8"/>
      <c r="HP104" s="8"/>
      <c r="HQ104" s="8"/>
      <c r="HR104" s="8"/>
      <c r="HS104" s="8"/>
      <c r="HT104" s="8"/>
      <c r="HU104" s="8"/>
      <c r="HV104" s="8"/>
      <c r="HW104" s="8"/>
      <c r="HX104" s="8"/>
      <c r="HY104" s="8"/>
      <c r="HZ104" s="8"/>
      <c r="IA104" s="8"/>
      <c r="IB104" s="8"/>
      <c r="IC104" s="8"/>
      <c r="ID104" s="8"/>
      <c r="IE104" s="8"/>
      <c r="IF104" s="8"/>
      <c r="IG104" s="8"/>
      <c r="IH104" s="8"/>
      <c r="II104" s="8"/>
      <c r="IJ104" s="8"/>
      <c r="IK104" s="8"/>
      <c r="IL104" s="8"/>
      <c r="IM104" s="8"/>
      <c r="IN104" s="8"/>
      <c r="IO104" s="8"/>
      <c r="IP104" s="8"/>
      <c r="IQ104" s="8"/>
      <c r="IR104" s="8"/>
      <c r="IS104" s="8"/>
      <c r="IT104" s="8"/>
      <c r="IU104" s="8"/>
      <c r="IV104" s="8"/>
      <c r="IW104" s="8"/>
      <c r="IX104" s="8"/>
      <c r="IY104" s="8"/>
      <c r="IZ104" s="8"/>
      <c r="JA104" s="8"/>
      <c r="JB104" s="8"/>
      <c r="JC104" s="8"/>
    </row>
    <row r="105" spans="1:263" s="46" customFormat="1" ht="33" customHeight="1" x14ac:dyDescent="0.2">
      <c r="A105" s="38"/>
      <c r="B105" s="39"/>
      <c r="C105" s="39"/>
      <c r="D105" s="40"/>
      <c r="E105" s="40"/>
      <c r="F105" s="40"/>
      <c r="G105" s="40"/>
      <c r="H105" s="40"/>
      <c r="I105" s="41"/>
      <c r="J105" s="42"/>
      <c r="K105" s="43"/>
      <c r="L105" s="44"/>
      <c r="M105" s="45"/>
      <c r="O105" s="38"/>
      <c r="P105" s="47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/>
      <c r="FR105" s="8"/>
      <c r="FS105" s="8"/>
      <c r="FT105" s="8"/>
      <c r="FU105" s="8"/>
      <c r="FV105" s="8"/>
      <c r="FW105" s="8"/>
      <c r="FX105" s="8"/>
      <c r="FY105" s="8"/>
      <c r="FZ105" s="8"/>
      <c r="GA105" s="8"/>
      <c r="GB105" s="8"/>
      <c r="GC105" s="8"/>
      <c r="GD105" s="8"/>
      <c r="GE105" s="8"/>
      <c r="GF105" s="8"/>
      <c r="GG105" s="8"/>
      <c r="GH105" s="8"/>
      <c r="GI105" s="8"/>
      <c r="GJ105" s="8"/>
      <c r="GK105" s="8"/>
      <c r="GL105" s="8"/>
      <c r="GM105" s="8"/>
      <c r="GN105" s="8"/>
      <c r="GO105" s="8"/>
      <c r="GP105" s="8"/>
      <c r="GQ105" s="8"/>
      <c r="GR105" s="8"/>
      <c r="GS105" s="8"/>
      <c r="GT105" s="8"/>
      <c r="GU105" s="8"/>
      <c r="GV105" s="8"/>
      <c r="GW105" s="8"/>
      <c r="GX105" s="8"/>
      <c r="GY105" s="8"/>
      <c r="GZ105" s="8"/>
      <c r="HA105" s="8"/>
      <c r="HB105" s="8"/>
      <c r="HC105" s="8"/>
      <c r="HD105" s="8"/>
      <c r="HE105" s="8"/>
      <c r="HF105" s="8"/>
      <c r="HG105" s="8"/>
      <c r="HH105" s="8"/>
      <c r="HI105" s="8"/>
      <c r="HJ105" s="8"/>
      <c r="HK105" s="8"/>
      <c r="HL105" s="8"/>
      <c r="HM105" s="8"/>
      <c r="HN105" s="8"/>
      <c r="HO105" s="8"/>
      <c r="HP105" s="8"/>
      <c r="HQ105" s="8"/>
      <c r="HR105" s="8"/>
      <c r="HS105" s="8"/>
      <c r="HT105" s="8"/>
      <c r="HU105" s="8"/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  <c r="II105" s="8"/>
      <c r="IJ105" s="8"/>
      <c r="IK105" s="8"/>
      <c r="IL105" s="8"/>
      <c r="IM105" s="8"/>
      <c r="IN105" s="8"/>
      <c r="IO105" s="8"/>
      <c r="IP105" s="8"/>
      <c r="IQ105" s="8"/>
      <c r="IR105" s="8"/>
      <c r="IS105" s="8"/>
      <c r="IT105" s="8"/>
      <c r="IU105" s="8"/>
      <c r="IV105" s="8"/>
      <c r="IW105" s="8"/>
      <c r="IX105" s="8"/>
      <c r="IY105" s="8"/>
      <c r="IZ105" s="8"/>
      <c r="JA105" s="8"/>
      <c r="JB105" s="8"/>
      <c r="JC105" s="8"/>
    </row>
    <row r="106" spans="1:263" s="46" customFormat="1" ht="33" customHeight="1" x14ac:dyDescent="0.2">
      <c r="A106" s="38"/>
      <c r="B106" s="39"/>
      <c r="C106" s="39"/>
      <c r="D106" s="40"/>
      <c r="E106" s="40"/>
      <c r="F106" s="40"/>
      <c r="G106" s="40"/>
      <c r="H106" s="40"/>
      <c r="I106" s="41"/>
      <c r="J106" s="42"/>
      <c r="K106" s="43"/>
      <c r="L106" s="44"/>
      <c r="M106" s="45"/>
      <c r="O106" s="38"/>
      <c r="P106" s="47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  <c r="IU106" s="8"/>
      <c r="IV106" s="8"/>
      <c r="IW106" s="8"/>
      <c r="IX106" s="8"/>
      <c r="IY106" s="8"/>
      <c r="IZ106" s="8"/>
      <c r="JA106" s="8"/>
      <c r="JB106" s="8"/>
      <c r="JC106" s="8"/>
    </row>
    <row r="107" spans="1:263" s="46" customFormat="1" ht="33" customHeight="1" x14ac:dyDescent="0.2">
      <c r="A107" s="38"/>
      <c r="B107" s="39"/>
      <c r="C107" s="39"/>
      <c r="D107" s="40"/>
      <c r="E107" s="40"/>
      <c r="F107" s="40"/>
      <c r="G107" s="40"/>
      <c r="H107" s="40"/>
      <c r="I107" s="41"/>
      <c r="J107" s="42"/>
      <c r="K107" s="43"/>
      <c r="L107" s="44"/>
      <c r="M107" s="45"/>
      <c r="O107" s="38"/>
      <c r="P107" s="47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  <c r="GM107" s="8"/>
      <c r="GN107" s="8"/>
      <c r="GO107" s="8"/>
      <c r="GP107" s="8"/>
      <c r="GQ107" s="8"/>
      <c r="GR107" s="8"/>
      <c r="GS107" s="8"/>
      <c r="GT107" s="8"/>
      <c r="GU107" s="8"/>
      <c r="GV107" s="8"/>
      <c r="GW107" s="8"/>
      <c r="GX107" s="8"/>
      <c r="GY107" s="8"/>
      <c r="GZ107" s="8"/>
      <c r="HA107" s="8"/>
      <c r="HB107" s="8"/>
      <c r="HC107" s="8"/>
      <c r="HD107" s="8"/>
      <c r="HE107" s="8"/>
      <c r="HF107" s="8"/>
      <c r="HG107" s="8"/>
      <c r="HH107" s="8"/>
      <c r="HI107" s="8"/>
      <c r="HJ107" s="8"/>
      <c r="HK107" s="8"/>
      <c r="HL107" s="8"/>
      <c r="HM107" s="8"/>
      <c r="HN107" s="8"/>
      <c r="HO107" s="8"/>
      <c r="HP107" s="8"/>
      <c r="HQ107" s="8"/>
      <c r="HR107" s="8"/>
      <c r="HS107" s="8"/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  <c r="II107" s="8"/>
      <c r="IJ107" s="8"/>
      <c r="IK107" s="8"/>
      <c r="IL107" s="8"/>
      <c r="IM107" s="8"/>
      <c r="IN107" s="8"/>
      <c r="IO107" s="8"/>
      <c r="IP107" s="8"/>
      <c r="IQ107" s="8"/>
      <c r="IR107" s="8"/>
      <c r="IS107" s="8"/>
      <c r="IT107" s="8"/>
      <c r="IU107" s="8"/>
      <c r="IV107" s="8"/>
      <c r="IW107" s="8"/>
      <c r="IX107" s="8"/>
      <c r="IY107" s="8"/>
      <c r="IZ107" s="8"/>
      <c r="JA107" s="8"/>
      <c r="JB107" s="8"/>
      <c r="JC107" s="8"/>
    </row>
    <row r="108" spans="1:263" s="46" customFormat="1" ht="33" customHeight="1" x14ac:dyDescent="0.2">
      <c r="A108" s="38"/>
      <c r="B108" s="39"/>
      <c r="C108" s="39"/>
      <c r="D108" s="40"/>
      <c r="E108" s="40"/>
      <c r="F108" s="40"/>
      <c r="G108" s="40"/>
      <c r="H108" s="40"/>
      <c r="I108" s="41"/>
      <c r="J108" s="42"/>
      <c r="K108" s="43"/>
      <c r="L108" s="44"/>
      <c r="M108" s="45"/>
      <c r="O108" s="38"/>
      <c r="P108" s="47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8"/>
      <c r="HA108" s="8"/>
      <c r="HB108" s="8"/>
      <c r="HC108" s="8"/>
      <c r="HD108" s="8"/>
      <c r="HE108" s="8"/>
      <c r="HF108" s="8"/>
      <c r="HG108" s="8"/>
      <c r="HH108" s="8"/>
      <c r="HI108" s="8"/>
      <c r="HJ108" s="8"/>
      <c r="HK108" s="8"/>
      <c r="HL108" s="8"/>
      <c r="HM108" s="8"/>
      <c r="HN108" s="8"/>
      <c r="HO108" s="8"/>
      <c r="HP108" s="8"/>
      <c r="HQ108" s="8"/>
      <c r="HR108" s="8"/>
      <c r="HS108" s="8"/>
      <c r="HT108" s="8"/>
      <c r="HU108" s="8"/>
      <c r="HV108" s="8"/>
      <c r="HW108" s="8"/>
      <c r="HX108" s="8"/>
      <c r="HY108" s="8"/>
      <c r="HZ108" s="8"/>
      <c r="IA108" s="8"/>
      <c r="IB108" s="8"/>
      <c r="IC108" s="8"/>
      <c r="ID108" s="8"/>
      <c r="IE108" s="8"/>
      <c r="IF108" s="8"/>
      <c r="IG108" s="8"/>
      <c r="IH108" s="8"/>
      <c r="II108" s="8"/>
      <c r="IJ108" s="8"/>
      <c r="IK108" s="8"/>
      <c r="IL108" s="8"/>
      <c r="IM108" s="8"/>
      <c r="IN108" s="8"/>
      <c r="IO108" s="8"/>
      <c r="IP108" s="8"/>
      <c r="IQ108" s="8"/>
      <c r="IR108" s="8"/>
      <c r="IS108" s="8"/>
      <c r="IT108" s="8"/>
      <c r="IU108" s="8"/>
      <c r="IV108" s="8"/>
      <c r="IW108" s="8"/>
      <c r="IX108" s="8"/>
      <c r="IY108" s="8"/>
      <c r="IZ108" s="8"/>
      <c r="JA108" s="8"/>
      <c r="JB108" s="8"/>
      <c r="JC108" s="8"/>
    </row>
    <row r="109" spans="1:263" s="46" customFormat="1" ht="33" customHeight="1" x14ac:dyDescent="0.2">
      <c r="A109" s="38"/>
      <c r="B109" s="39"/>
      <c r="C109" s="39"/>
      <c r="D109" s="40"/>
      <c r="E109" s="40"/>
      <c r="F109" s="40"/>
      <c r="G109" s="40"/>
      <c r="H109" s="40"/>
      <c r="I109" s="41"/>
      <c r="J109" s="42"/>
      <c r="K109" s="43"/>
      <c r="L109" s="44"/>
      <c r="M109" s="45"/>
      <c r="O109" s="38"/>
      <c r="P109" s="47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  <c r="GZ109" s="8"/>
      <c r="HA109" s="8"/>
      <c r="HB109" s="8"/>
      <c r="HC109" s="8"/>
      <c r="HD109" s="8"/>
      <c r="HE109" s="8"/>
      <c r="HF109" s="8"/>
      <c r="HG109" s="8"/>
      <c r="HH109" s="8"/>
      <c r="HI109" s="8"/>
      <c r="HJ109" s="8"/>
      <c r="HK109" s="8"/>
      <c r="HL109" s="8"/>
      <c r="HM109" s="8"/>
      <c r="HN109" s="8"/>
      <c r="HO109" s="8"/>
      <c r="HP109" s="8"/>
      <c r="HQ109" s="8"/>
      <c r="HR109" s="8"/>
      <c r="HS109" s="8"/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/>
      <c r="IL109" s="8"/>
      <c r="IM109" s="8"/>
      <c r="IN109" s="8"/>
      <c r="IO109" s="8"/>
      <c r="IP109" s="8"/>
      <c r="IQ109" s="8"/>
      <c r="IR109" s="8"/>
      <c r="IS109" s="8"/>
      <c r="IT109" s="8"/>
      <c r="IU109" s="8"/>
      <c r="IV109" s="8"/>
      <c r="IW109" s="8"/>
      <c r="IX109" s="8"/>
      <c r="IY109" s="8"/>
      <c r="IZ109" s="8"/>
      <c r="JA109" s="8"/>
      <c r="JB109" s="8"/>
      <c r="JC109" s="8"/>
    </row>
    <row r="110" spans="1:263" s="46" customFormat="1" ht="33" customHeight="1" x14ac:dyDescent="0.2">
      <c r="A110" s="38"/>
      <c r="B110" s="39"/>
      <c r="C110" s="39"/>
      <c r="D110" s="40"/>
      <c r="E110" s="40"/>
      <c r="F110" s="40"/>
      <c r="G110" s="40"/>
      <c r="H110" s="40"/>
      <c r="I110" s="41"/>
      <c r="J110" s="42"/>
      <c r="K110" s="43"/>
      <c r="L110" s="44"/>
      <c r="M110" s="45"/>
      <c r="O110" s="38"/>
      <c r="P110" s="47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  <c r="GK110" s="8"/>
      <c r="GL110" s="8"/>
      <c r="GM110" s="8"/>
      <c r="GN110" s="8"/>
      <c r="GO110" s="8"/>
      <c r="GP110" s="8"/>
      <c r="GQ110" s="8"/>
      <c r="GR110" s="8"/>
      <c r="GS110" s="8"/>
      <c r="GT110" s="8"/>
      <c r="GU110" s="8"/>
      <c r="GV110" s="8"/>
      <c r="GW110" s="8"/>
      <c r="GX110" s="8"/>
      <c r="GY110" s="8"/>
      <c r="GZ110" s="8"/>
      <c r="HA110" s="8"/>
      <c r="HB110" s="8"/>
      <c r="HC110" s="8"/>
      <c r="HD110" s="8"/>
      <c r="HE110" s="8"/>
      <c r="HF110" s="8"/>
      <c r="HG110" s="8"/>
      <c r="HH110" s="8"/>
      <c r="HI110" s="8"/>
      <c r="HJ110" s="8"/>
      <c r="HK110" s="8"/>
      <c r="HL110" s="8"/>
      <c r="HM110" s="8"/>
      <c r="HN110" s="8"/>
      <c r="HO110" s="8"/>
      <c r="HP110" s="8"/>
      <c r="HQ110" s="8"/>
      <c r="HR110" s="8"/>
      <c r="HS110" s="8"/>
      <c r="HT110" s="8"/>
      <c r="HU110" s="8"/>
      <c r="HV110" s="8"/>
      <c r="HW110" s="8"/>
      <c r="HX110" s="8"/>
      <c r="HY110" s="8"/>
      <c r="HZ110" s="8"/>
      <c r="IA110" s="8"/>
      <c r="IB110" s="8"/>
      <c r="IC110" s="8"/>
      <c r="ID110" s="8"/>
      <c r="IE110" s="8"/>
      <c r="IF110" s="8"/>
      <c r="IG110" s="8"/>
      <c r="IH110" s="8"/>
      <c r="II110" s="8"/>
      <c r="IJ110" s="8"/>
      <c r="IK110" s="8"/>
      <c r="IL110" s="8"/>
      <c r="IM110" s="8"/>
      <c r="IN110" s="8"/>
      <c r="IO110" s="8"/>
      <c r="IP110" s="8"/>
      <c r="IQ110" s="8"/>
      <c r="IR110" s="8"/>
      <c r="IS110" s="8"/>
      <c r="IT110" s="8"/>
      <c r="IU110" s="8"/>
      <c r="IV110" s="8"/>
      <c r="IW110" s="8"/>
      <c r="IX110" s="8"/>
      <c r="IY110" s="8"/>
      <c r="IZ110" s="8"/>
      <c r="JA110" s="8"/>
      <c r="JB110" s="8"/>
      <c r="JC110" s="8"/>
    </row>
    <row r="111" spans="1:263" s="46" customFormat="1" ht="33" customHeight="1" x14ac:dyDescent="0.2">
      <c r="A111" s="38"/>
      <c r="B111" s="39"/>
      <c r="C111" s="39"/>
      <c r="D111" s="40"/>
      <c r="E111" s="40"/>
      <c r="F111" s="40"/>
      <c r="G111" s="40"/>
      <c r="H111" s="40"/>
      <c r="I111" s="41"/>
      <c r="J111" s="42"/>
      <c r="K111" s="43"/>
      <c r="L111" s="44"/>
      <c r="M111" s="45"/>
      <c r="O111" s="38"/>
      <c r="P111" s="47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  <c r="GK111" s="8"/>
      <c r="GL111" s="8"/>
      <c r="GM111" s="8"/>
      <c r="GN111" s="8"/>
      <c r="GO111" s="8"/>
      <c r="GP111" s="8"/>
      <c r="GQ111" s="8"/>
      <c r="GR111" s="8"/>
      <c r="GS111" s="8"/>
      <c r="GT111" s="8"/>
      <c r="GU111" s="8"/>
      <c r="GV111" s="8"/>
      <c r="GW111" s="8"/>
      <c r="GX111" s="8"/>
      <c r="GY111" s="8"/>
      <c r="GZ111" s="8"/>
      <c r="HA111" s="8"/>
      <c r="HB111" s="8"/>
      <c r="HC111" s="8"/>
      <c r="HD111" s="8"/>
      <c r="HE111" s="8"/>
      <c r="HF111" s="8"/>
      <c r="HG111" s="8"/>
      <c r="HH111" s="8"/>
      <c r="HI111" s="8"/>
      <c r="HJ111" s="8"/>
      <c r="HK111" s="8"/>
      <c r="HL111" s="8"/>
      <c r="HM111" s="8"/>
      <c r="HN111" s="8"/>
      <c r="HO111" s="8"/>
      <c r="HP111" s="8"/>
      <c r="HQ111" s="8"/>
      <c r="HR111" s="8"/>
      <c r="HS111" s="8"/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  <c r="II111" s="8"/>
      <c r="IJ111" s="8"/>
      <c r="IK111" s="8"/>
      <c r="IL111" s="8"/>
      <c r="IM111" s="8"/>
      <c r="IN111" s="8"/>
      <c r="IO111" s="8"/>
      <c r="IP111" s="8"/>
      <c r="IQ111" s="8"/>
      <c r="IR111" s="8"/>
      <c r="IS111" s="8"/>
      <c r="IT111" s="8"/>
      <c r="IU111" s="8"/>
      <c r="IV111" s="8"/>
      <c r="IW111" s="8"/>
      <c r="IX111" s="8"/>
      <c r="IY111" s="8"/>
      <c r="IZ111" s="8"/>
      <c r="JA111" s="8"/>
      <c r="JB111" s="8"/>
      <c r="JC111" s="8"/>
    </row>
    <row r="112" spans="1:263" s="46" customFormat="1" ht="33" customHeight="1" x14ac:dyDescent="0.2">
      <c r="A112" s="38"/>
      <c r="B112" s="39"/>
      <c r="C112" s="39"/>
      <c r="D112" s="40"/>
      <c r="E112" s="40"/>
      <c r="F112" s="40"/>
      <c r="G112" s="40"/>
      <c r="H112" s="40"/>
      <c r="I112" s="41"/>
      <c r="J112" s="42"/>
      <c r="K112" s="43"/>
      <c r="L112" s="44"/>
      <c r="M112" s="45"/>
      <c r="O112" s="38"/>
      <c r="P112" s="47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  <c r="FO112" s="8"/>
      <c r="FP112" s="8"/>
      <c r="FQ112" s="8"/>
      <c r="FR112" s="8"/>
      <c r="FS112" s="8"/>
      <c r="FT112" s="8"/>
      <c r="FU112" s="8"/>
      <c r="FV112" s="8"/>
      <c r="FW112" s="8"/>
      <c r="FX112" s="8"/>
      <c r="FY112" s="8"/>
      <c r="FZ112" s="8"/>
      <c r="GA112" s="8"/>
      <c r="GB112" s="8"/>
      <c r="GC112" s="8"/>
      <c r="GD112" s="8"/>
      <c r="GE112" s="8"/>
      <c r="GF112" s="8"/>
      <c r="GG112" s="8"/>
      <c r="GH112" s="8"/>
      <c r="GI112" s="8"/>
      <c r="GJ112" s="8"/>
      <c r="GK112" s="8"/>
      <c r="GL112" s="8"/>
      <c r="GM112" s="8"/>
      <c r="GN112" s="8"/>
      <c r="GO112" s="8"/>
      <c r="GP112" s="8"/>
      <c r="GQ112" s="8"/>
      <c r="GR112" s="8"/>
      <c r="GS112" s="8"/>
      <c r="GT112" s="8"/>
      <c r="GU112" s="8"/>
      <c r="GV112" s="8"/>
      <c r="GW112" s="8"/>
      <c r="GX112" s="8"/>
      <c r="GY112" s="8"/>
      <c r="GZ112" s="8"/>
      <c r="HA112" s="8"/>
      <c r="HB112" s="8"/>
      <c r="HC112" s="8"/>
      <c r="HD112" s="8"/>
      <c r="HE112" s="8"/>
      <c r="HF112" s="8"/>
      <c r="HG112" s="8"/>
      <c r="HH112" s="8"/>
      <c r="HI112" s="8"/>
      <c r="HJ112" s="8"/>
      <c r="HK112" s="8"/>
      <c r="HL112" s="8"/>
      <c r="HM112" s="8"/>
      <c r="HN112" s="8"/>
      <c r="HO112" s="8"/>
      <c r="HP112" s="8"/>
      <c r="HQ112" s="8"/>
      <c r="HR112" s="8"/>
      <c r="HS112" s="8"/>
      <c r="HT112" s="8"/>
      <c r="HU112" s="8"/>
      <c r="HV112" s="8"/>
      <c r="HW112" s="8"/>
      <c r="HX112" s="8"/>
      <c r="HY112" s="8"/>
      <c r="HZ112" s="8"/>
      <c r="IA112" s="8"/>
      <c r="IB112" s="8"/>
      <c r="IC112" s="8"/>
      <c r="ID112" s="8"/>
      <c r="IE112" s="8"/>
      <c r="IF112" s="8"/>
      <c r="IG112" s="8"/>
      <c r="IH112" s="8"/>
      <c r="II112" s="8"/>
      <c r="IJ112" s="8"/>
      <c r="IK112" s="8"/>
      <c r="IL112" s="8"/>
      <c r="IM112" s="8"/>
      <c r="IN112" s="8"/>
      <c r="IO112" s="8"/>
      <c r="IP112" s="8"/>
      <c r="IQ112" s="8"/>
      <c r="IR112" s="8"/>
      <c r="IS112" s="8"/>
      <c r="IT112" s="8"/>
      <c r="IU112" s="8"/>
      <c r="IV112" s="8"/>
      <c r="IW112" s="8"/>
      <c r="IX112" s="8"/>
      <c r="IY112" s="8"/>
      <c r="IZ112" s="8"/>
      <c r="JA112" s="8"/>
      <c r="JB112" s="8"/>
      <c r="JC112" s="8"/>
    </row>
    <row r="113" spans="1:263" s="46" customFormat="1" x14ac:dyDescent="0.2">
      <c r="A113" s="38"/>
      <c r="B113" s="39"/>
      <c r="C113" s="39"/>
      <c r="D113" s="40"/>
      <c r="E113" s="40"/>
      <c r="F113" s="40"/>
      <c r="G113" s="40"/>
      <c r="H113" s="40"/>
      <c r="I113" s="41"/>
      <c r="J113" s="42"/>
      <c r="K113" s="43"/>
      <c r="L113" s="44"/>
      <c r="M113" s="45"/>
      <c r="O113" s="38"/>
      <c r="P113" s="47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  <c r="FO113" s="8"/>
      <c r="FP113" s="8"/>
      <c r="FQ113" s="8"/>
      <c r="FR113" s="8"/>
      <c r="FS113" s="8"/>
      <c r="FT113" s="8"/>
      <c r="FU113" s="8"/>
      <c r="FV113" s="8"/>
      <c r="FW113" s="8"/>
      <c r="FX113" s="8"/>
      <c r="FY113" s="8"/>
      <c r="FZ113" s="8"/>
      <c r="GA113" s="8"/>
      <c r="GB113" s="8"/>
      <c r="GC113" s="8"/>
      <c r="GD113" s="8"/>
      <c r="GE113" s="8"/>
      <c r="GF113" s="8"/>
      <c r="GG113" s="8"/>
      <c r="GH113" s="8"/>
      <c r="GI113" s="8"/>
      <c r="GJ113" s="8"/>
      <c r="GK113" s="8"/>
      <c r="GL113" s="8"/>
      <c r="GM113" s="8"/>
      <c r="GN113" s="8"/>
      <c r="GO113" s="8"/>
      <c r="GP113" s="8"/>
      <c r="GQ113" s="8"/>
      <c r="GR113" s="8"/>
      <c r="GS113" s="8"/>
      <c r="GT113" s="8"/>
      <c r="GU113" s="8"/>
      <c r="GV113" s="8"/>
      <c r="GW113" s="8"/>
      <c r="GX113" s="8"/>
      <c r="GY113" s="8"/>
      <c r="GZ113" s="8"/>
      <c r="HA113" s="8"/>
      <c r="HB113" s="8"/>
      <c r="HC113" s="8"/>
      <c r="HD113" s="8"/>
      <c r="HE113" s="8"/>
      <c r="HF113" s="8"/>
      <c r="HG113" s="8"/>
      <c r="HH113" s="8"/>
      <c r="HI113" s="8"/>
      <c r="HJ113" s="8"/>
      <c r="HK113" s="8"/>
      <c r="HL113" s="8"/>
      <c r="HM113" s="8"/>
      <c r="HN113" s="8"/>
      <c r="HO113" s="8"/>
      <c r="HP113" s="8"/>
      <c r="HQ113" s="8"/>
      <c r="HR113" s="8"/>
      <c r="HS113" s="8"/>
      <c r="HT113" s="8"/>
      <c r="HU113" s="8"/>
      <c r="HV113" s="8"/>
      <c r="HW113" s="8"/>
      <c r="HX113" s="8"/>
      <c r="HY113" s="8"/>
      <c r="HZ113" s="8"/>
      <c r="IA113" s="8"/>
      <c r="IB113" s="8"/>
      <c r="IC113" s="8"/>
      <c r="ID113" s="8"/>
      <c r="IE113" s="8"/>
      <c r="IF113" s="8"/>
      <c r="IG113" s="8"/>
      <c r="IH113" s="8"/>
      <c r="II113" s="8"/>
      <c r="IJ113" s="8"/>
      <c r="IK113" s="8"/>
      <c r="IL113" s="8"/>
      <c r="IM113" s="8"/>
      <c r="IN113" s="8"/>
      <c r="IO113" s="8"/>
      <c r="IP113" s="8"/>
      <c r="IQ113" s="8"/>
      <c r="IR113" s="8"/>
      <c r="IS113" s="8"/>
      <c r="IT113" s="8"/>
      <c r="IU113" s="8"/>
      <c r="IV113" s="8"/>
      <c r="IW113" s="8"/>
      <c r="IX113" s="8"/>
      <c r="IY113" s="8"/>
      <c r="IZ113" s="8"/>
      <c r="JA113" s="8"/>
      <c r="JB113" s="8"/>
      <c r="JC113" s="8"/>
    </row>
    <row r="114" spans="1:263" s="46" customFormat="1" x14ac:dyDescent="0.2">
      <c r="A114" s="38"/>
      <c r="B114" s="39"/>
      <c r="C114" s="39"/>
      <c r="D114" s="40"/>
      <c r="E114" s="40"/>
      <c r="F114" s="40"/>
      <c r="G114" s="40"/>
      <c r="H114" s="40"/>
      <c r="I114" s="41"/>
      <c r="J114" s="42"/>
      <c r="K114" s="43"/>
      <c r="L114" s="44"/>
      <c r="M114" s="45"/>
      <c r="O114" s="38"/>
      <c r="P114" s="47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  <c r="FO114" s="8"/>
      <c r="FP114" s="8"/>
      <c r="FQ114" s="8"/>
      <c r="FR114" s="8"/>
      <c r="FS114" s="8"/>
      <c r="FT114" s="8"/>
      <c r="FU114" s="8"/>
      <c r="FV114" s="8"/>
      <c r="FW114" s="8"/>
      <c r="FX114" s="8"/>
      <c r="FY114" s="8"/>
      <c r="FZ114" s="8"/>
      <c r="GA114" s="8"/>
      <c r="GB114" s="8"/>
      <c r="GC114" s="8"/>
      <c r="GD114" s="8"/>
      <c r="GE114" s="8"/>
      <c r="GF114" s="8"/>
      <c r="GG114" s="8"/>
      <c r="GH114" s="8"/>
      <c r="GI114" s="8"/>
      <c r="GJ114" s="8"/>
      <c r="GK114" s="8"/>
      <c r="GL114" s="8"/>
      <c r="GM114" s="8"/>
      <c r="GN114" s="8"/>
      <c r="GO114" s="8"/>
      <c r="GP114" s="8"/>
      <c r="GQ114" s="8"/>
      <c r="GR114" s="8"/>
      <c r="GS114" s="8"/>
      <c r="GT114" s="8"/>
      <c r="GU114" s="8"/>
      <c r="GV114" s="8"/>
      <c r="GW114" s="8"/>
      <c r="GX114" s="8"/>
      <c r="GY114" s="8"/>
      <c r="GZ114" s="8"/>
      <c r="HA114" s="8"/>
      <c r="HB114" s="8"/>
      <c r="HC114" s="8"/>
      <c r="HD114" s="8"/>
      <c r="HE114" s="8"/>
      <c r="HF114" s="8"/>
      <c r="HG114" s="8"/>
      <c r="HH114" s="8"/>
      <c r="HI114" s="8"/>
      <c r="HJ114" s="8"/>
      <c r="HK114" s="8"/>
      <c r="HL114" s="8"/>
      <c r="HM114" s="8"/>
      <c r="HN114" s="8"/>
      <c r="HO114" s="8"/>
      <c r="HP114" s="8"/>
      <c r="HQ114" s="8"/>
      <c r="HR114" s="8"/>
      <c r="HS114" s="8"/>
      <c r="HT114" s="8"/>
      <c r="HU114" s="8"/>
      <c r="HV114" s="8"/>
      <c r="HW114" s="8"/>
      <c r="HX114" s="8"/>
      <c r="HY114" s="8"/>
      <c r="HZ114" s="8"/>
      <c r="IA114" s="8"/>
      <c r="IB114" s="8"/>
      <c r="IC114" s="8"/>
      <c r="ID114" s="8"/>
      <c r="IE114" s="8"/>
      <c r="IF114" s="8"/>
      <c r="IG114" s="8"/>
      <c r="IH114" s="8"/>
      <c r="II114" s="8"/>
      <c r="IJ114" s="8"/>
      <c r="IK114" s="8"/>
      <c r="IL114" s="8"/>
      <c r="IM114" s="8"/>
      <c r="IN114" s="8"/>
      <c r="IO114" s="8"/>
      <c r="IP114" s="8"/>
      <c r="IQ114" s="8"/>
      <c r="IR114" s="8"/>
      <c r="IS114" s="8"/>
      <c r="IT114" s="8"/>
      <c r="IU114" s="8"/>
      <c r="IV114" s="8"/>
      <c r="IW114" s="8"/>
      <c r="IX114" s="8"/>
      <c r="IY114" s="8"/>
      <c r="IZ114" s="8"/>
      <c r="JA114" s="8"/>
      <c r="JB114" s="8"/>
      <c r="JC114" s="8"/>
    </row>
    <row r="115" spans="1:263" s="46" customFormat="1" x14ac:dyDescent="0.2">
      <c r="A115" s="38"/>
      <c r="B115" s="39"/>
      <c r="C115" s="39"/>
      <c r="D115" s="40"/>
      <c r="E115" s="40"/>
      <c r="F115" s="40"/>
      <c r="G115" s="40"/>
      <c r="H115" s="40"/>
      <c r="I115" s="41"/>
      <c r="J115" s="42"/>
      <c r="K115" s="43"/>
      <c r="L115" s="44"/>
      <c r="M115" s="45"/>
      <c r="O115" s="38"/>
      <c r="P115" s="47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  <c r="FO115" s="8"/>
      <c r="FP115" s="8"/>
      <c r="FQ115" s="8"/>
      <c r="FR115" s="8"/>
      <c r="FS115" s="8"/>
      <c r="FT115" s="8"/>
      <c r="FU115" s="8"/>
      <c r="FV115" s="8"/>
      <c r="FW115" s="8"/>
      <c r="FX115" s="8"/>
      <c r="FY115" s="8"/>
      <c r="FZ115" s="8"/>
      <c r="GA115" s="8"/>
      <c r="GB115" s="8"/>
      <c r="GC115" s="8"/>
      <c r="GD115" s="8"/>
      <c r="GE115" s="8"/>
      <c r="GF115" s="8"/>
      <c r="GG115" s="8"/>
      <c r="GH115" s="8"/>
      <c r="GI115" s="8"/>
      <c r="GJ115" s="8"/>
      <c r="GK115" s="8"/>
      <c r="GL115" s="8"/>
      <c r="GM115" s="8"/>
      <c r="GN115" s="8"/>
      <c r="GO115" s="8"/>
      <c r="GP115" s="8"/>
      <c r="GQ115" s="8"/>
      <c r="GR115" s="8"/>
      <c r="GS115" s="8"/>
      <c r="GT115" s="8"/>
      <c r="GU115" s="8"/>
      <c r="GV115" s="8"/>
      <c r="GW115" s="8"/>
      <c r="GX115" s="8"/>
      <c r="GY115" s="8"/>
      <c r="GZ115" s="8"/>
      <c r="HA115" s="8"/>
      <c r="HB115" s="8"/>
      <c r="HC115" s="8"/>
      <c r="HD115" s="8"/>
      <c r="HE115" s="8"/>
      <c r="HF115" s="8"/>
      <c r="HG115" s="8"/>
      <c r="HH115" s="8"/>
      <c r="HI115" s="8"/>
      <c r="HJ115" s="8"/>
      <c r="HK115" s="8"/>
      <c r="HL115" s="8"/>
      <c r="HM115" s="8"/>
      <c r="HN115" s="8"/>
      <c r="HO115" s="8"/>
      <c r="HP115" s="8"/>
      <c r="HQ115" s="8"/>
      <c r="HR115" s="8"/>
      <c r="HS115" s="8"/>
      <c r="HT115" s="8"/>
      <c r="HU115" s="8"/>
      <c r="HV115" s="8"/>
      <c r="HW115" s="8"/>
      <c r="HX115" s="8"/>
      <c r="HY115" s="8"/>
      <c r="HZ115" s="8"/>
      <c r="IA115" s="8"/>
      <c r="IB115" s="8"/>
      <c r="IC115" s="8"/>
      <c r="ID115" s="8"/>
      <c r="IE115" s="8"/>
      <c r="IF115" s="8"/>
      <c r="IG115" s="8"/>
      <c r="IH115" s="8"/>
      <c r="II115" s="8"/>
      <c r="IJ115" s="8"/>
      <c r="IK115" s="8"/>
      <c r="IL115" s="8"/>
      <c r="IM115" s="8"/>
      <c r="IN115" s="8"/>
      <c r="IO115" s="8"/>
      <c r="IP115" s="8"/>
      <c r="IQ115" s="8"/>
      <c r="IR115" s="8"/>
      <c r="IS115" s="8"/>
      <c r="IT115" s="8"/>
      <c r="IU115" s="8"/>
      <c r="IV115" s="8"/>
      <c r="IW115" s="8"/>
      <c r="IX115" s="8"/>
      <c r="IY115" s="8"/>
      <c r="IZ115" s="8"/>
      <c r="JA115" s="8"/>
      <c r="JB115" s="8"/>
      <c r="JC115" s="8"/>
    </row>
    <row r="116" spans="1:263" s="46" customFormat="1" x14ac:dyDescent="0.2">
      <c r="A116" s="38"/>
      <c r="B116" s="39"/>
      <c r="C116" s="39"/>
      <c r="D116" s="40"/>
      <c r="E116" s="40"/>
      <c r="F116" s="40"/>
      <c r="G116" s="40"/>
      <c r="H116" s="40"/>
      <c r="I116" s="41"/>
      <c r="J116" s="42"/>
      <c r="K116" s="43"/>
      <c r="L116" s="44"/>
      <c r="M116" s="45"/>
      <c r="O116" s="38"/>
      <c r="P116" s="47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  <c r="FD116" s="8"/>
      <c r="FE116" s="8"/>
      <c r="FF116" s="8"/>
      <c r="FG116" s="8"/>
      <c r="FH116" s="8"/>
      <c r="FI116" s="8"/>
      <c r="FJ116" s="8"/>
      <c r="FK116" s="8"/>
      <c r="FL116" s="8"/>
      <c r="FM116" s="8"/>
      <c r="FN116" s="8"/>
      <c r="FO116" s="8"/>
      <c r="FP116" s="8"/>
      <c r="FQ116" s="8"/>
      <c r="FR116" s="8"/>
      <c r="FS116" s="8"/>
      <c r="FT116" s="8"/>
      <c r="FU116" s="8"/>
      <c r="FV116" s="8"/>
      <c r="FW116" s="8"/>
      <c r="FX116" s="8"/>
      <c r="FY116" s="8"/>
      <c r="FZ116" s="8"/>
      <c r="GA116" s="8"/>
      <c r="GB116" s="8"/>
      <c r="GC116" s="8"/>
      <c r="GD116" s="8"/>
      <c r="GE116" s="8"/>
      <c r="GF116" s="8"/>
      <c r="GG116" s="8"/>
      <c r="GH116" s="8"/>
      <c r="GI116" s="8"/>
      <c r="GJ116" s="8"/>
      <c r="GK116" s="8"/>
      <c r="GL116" s="8"/>
      <c r="GM116" s="8"/>
      <c r="GN116" s="8"/>
      <c r="GO116" s="8"/>
      <c r="GP116" s="8"/>
      <c r="GQ116" s="8"/>
      <c r="GR116" s="8"/>
      <c r="GS116" s="8"/>
      <c r="GT116" s="8"/>
      <c r="GU116" s="8"/>
      <c r="GV116" s="8"/>
      <c r="GW116" s="8"/>
      <c r="GX116" s="8"/>
      <c r="GY116" s="8"/>
      <c r="GZ116" s="8"/>
      <c r="HA116" s="8"/>
      <c r="HB116" s="8"/>
      <c r="HC116" s="8"/>
      <c r="HD116" s="8"/>
      <c r="HE116" s="8"/>
      <c r="HF116" s="8"/>
      <c r="HG116" s="8"/>
      <c r="HH116" s="8"/>
      <c r="HI116" s="8"/>
      <c r="HJ116" s="8"/>
      <c r="HK116" s="8"/>
      <c r="HL116" s="8"/>
      <c r="HM116" s="8"/>
      <c r="HN116" s="8"/>
      <c r="HO116" s="8"/>
      <c r="HP116" s="8"/>
      <c r="HQ116" s="8"/>
      <c r="HR116" s="8"/>
      <c r="HS116" s="8"/>
      <c r="HT116" s="8"/>
      <c r="HU116" s="8"/>
      <c r="HV116" s="8"/>
      <c r="HW116" s="8"/>
      <c r="HX116" s="8"/>
      <c r="HY116" s="8"/>
      <c r="HZ116" s="8"/>
      <c r="IA116" s="8"/>
      <c r="IB116" s="8"/>
      <c r="IC116" s="8"/>
      <c r="ID116" s="8"/>
      <c r="IE116" s="8"/>
      <c r="IF116" s="8"/>
      <c r="IG116" s="8"/>
      <c r="IH116" s="8"/>
      <c r="II116" s="8"/>
      <c r="IJ116" s="8"/>
      <c r="IK116" s="8"/>
      <c r="IL116" s="8"/>
      <c r="IM116" s="8"/>
      <c r="IN116" s="8"/>
      <c r="IO116" s="8"/>
      <c r="IP116" s="8"/>
      <c r="IQ116" s="8"/>
      <c r="IR116" s="8"/>
      <c r="IS116" s="8"/>
      <c r="IT116" s="8"/>
      <c r="IU116" s="8"/>
      <c r="IV116" s="8"/>
      <c r="IW116" s="8"/>
      <c r="IX116" s="8"/>
      <c r="IY116" s="8"/>
      <c r="IZ116" s="8"/>
      <c r="JA116" s="8"/>
      <c r="JB116" s="8"/>
      <c r="JC116" s="8"/>
    </row>
    <row r="117" spans="1:263" s="46" customFormat="1" x14ac:dyDescent="0.2">
      <c r="A117" s="38"/>
      <c r="B117" s="39"/>
      <c r="C117" s="39"/>
      <c r="D117" s="40"/>
      <c r="E117" s="40"/>
      <c r="F117" s="40"/>
      <c r="G117" s="40"/>
      <c r="H117" s="40"/>
      <c r="I117" s="41"/>
      <c r="J117" s="42"/>
      <c r="K117" s="43"/>
      <c r="L117" s="44"/>
      <c r="M117" s="45"/>
      <c r="O117" s="38"/>
      <c r="P117" s="47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  <c r="FM117" s="8"/>
      <c r="FN117" s="8"/>
      <c r="FO117" s="8"/>
      <c r="FP117" s="8"/>
      <c r="FQ117" s="8"/>
      <c r="FR117" s="8"/>
      <c r="FS117" s="8"/>
      <c r="FT117" s="8"/>
      <c r="FU117" s="8"/>
      <c r="FV117" s="8"/>
      <c r="FW117" s="8"/>
      <c r="FX117" s="8"/>
      <c r="FY117" s="8"/>
      <c r="FZ117" s="8"/>
      <c r="GA117" s="8"/>
      <c r="GB117" s="8"/>
      <c r="GC117" s="8"/>
      <c r="GD117" s="8"/>
      <c r="GE117" s="8"/>
      <c r="GF117" s="8"/>
      <c r="GG117" s="8"/>
      <c r="GH117" s="8"/>
      <c r="GI117" s="8"/>
      <c r="GJ117" s="8"/>
      <c r="GK117" s="8"/>
      <c r="GL117" s="8"/>
      <c r="GM117" s="8"/>
      <c r="GN117" s="8"/>
      <c r="GO117" s="8"/>
      <c r="GP117" s="8"/>
      <c r="GQ117" s="8"/>
      <c r="GR117" s="8"/>
      <c r="GS117" s="8"/>
      <c r="GT117" s="8"/>
      <c r="GU117" s="8"/>
      <c r="GV117" s="8"/>
      <c r="GW117" s="8"/>
      <c r="GX117" s="8"/>
      <c r="GY117" s="8"/>
      <c r="GZ117" s="8"/>
      <c r="HA117" s="8"/>
      <c r="HB117" s="8"/>
      <c r="HC117" s="8"/>
      <c r="HD117" s="8"/>
      <c r="HE117" s="8"/>
      <c r="HF117" s="8"/>
      <c r="HG117" s="8"/>
      <c r="HH117" s="8"/>
      <c r="HI117" s="8"/>
      <c r="HJ117" s="8"/>
      <c r="HK117" s="8"/>
      <c r="HL117" s="8"/>
      <c r="HM117" s="8"/>
      <c r="HN117" s="8"/>
      <c r="HO117" s="8"/>
      <c r="HP117" s="8"/>
      <c r="HQ117" s="8"/>
      <c r="HR117" s="8"/>
      <c r="HS117" s="8"/>
      <c r="HT117" s="8"/>
      <c r="HU117" s="8"/>
      <c r="HV117" s="8"/>
      <c r="HW117" s="8"/>
      <c r="HX117" s="8"/>
      <c r="HY117" s="8"/>
      <c r="HZ117" s="8"/>
      <c r="IA117" s="8"/>
      <c r="IB117" s="8"/>
      <c r="IC117" s="8"/>
      <c r="ID117" s="8"/>
      <c r="IE117" s="8"/>
      <c r="IF117" s="8"/>
      <c r="IG117" s="8"/>
      <c r="IH117" s="8"/>
      <c r="II117" s="8"/>
      <c r="IJ117" s="8"/>
      <c r="IK117" s="8"/>
      <c r="IL117" s="8"/>
      <c r="IM117" s="8"/>
      <c r="IN117" s="8"/>
      <c r="IO117" s="8"/>
      <c r="IP117" s="8"/>
      <c r="IQ117" s="8"/>
      <c r="IR117" s="8"/>
      <c r="IS117" s="8"/>
      <c r="IT117" s="8"/>
      <c r="IU117" s="8"/>
      <c r="IV117" s="8"/>
      <c r="IW117" s="8"/>
      <c r="IX117" s="8"/>
      <c r="IY117" s="8"/>
      <c r="IZ117" s="8"/>
      <c r="JA117" s="8"/>
      <c r="JB117" s="8"/>
      <c r="JC117" s="8"/>
    </row>
    <row r="118" spans="1:263" s="46" customFormat="1" x14ac:dyDescent="0.2">
      <c r="A118" s="38"/>
      <c r="B118" s="39"/>
      <c r="C118" s="39"/>
      <c r="D118" s="40"/>
      <c r="E118" s="40"/>
      <c r="F118" s="40"/>
      <c r="G118" s="40"/>
      <c r="H118" s="40"/>
      <c r="I118" s="41"/>
      <c r="J118" s="42"/>
      <c r="K118" s="43"/>
      <c r="L118" s="44"/>
      <c r="M118" s="45"/>
      <c r="O118" s="38"/>
      <c r="P118" s="47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  <c r="FY118" s="8"/>
      <c r="FZ118" s="8"/>
      <c r="GA118" s="8"/>
      <c r="GB118" s="8"/>
      <c r="GC118" s="8"/>
      <c r="GD118" s="8"/>
      <c r="GE118" s="8"/>
      <c r="GF118" s="8"/>
      <c r="GG118" s="8"/>
      <c r="GH118" s="8"/>
      <c r="GI118" s="8"/>
      <c r="GJ118" s="8"/>
      <c r="GK118" s="8"/>
      <c r="GL118" s="8"/>
      <c r="GM118" s="8"/>
      <c r="GN118" s="8"/>
      <c r="GO118" s="8"/>
      <c r="GP118" s="8"/>
      <c r="GQ118" s="8"/>
      <c r="GR118" s="8"/>
      <c r="GS118" s="8"/>
      <c r="GT118" s="8"/>
      <c r="GU118" s="8"/>
      <c r="GV118" s="8"/>
      <c r="GW118" s="8"/>
      <c r="GX118" s="8"/>
      <c r="GY118" s="8"/>
      <c r="GZ118" s="8"/>
      <c r="HA118" s="8"/>
      <c r="HB118" s="8"/>
      <c r="HC118" s="8"/>
      <c r="HD118" s="8"/>
      <c r="HE118" s="8"/>
      <c r="HF118" s="8"/>
      <c r="HG118" s="8"/>
      <c r="HH118" s="8"/>
      <c r="HI118" s="8"/>
      <c r="HJ118" s="8"/>
      <c r="HK118" s="8"/>
      <c r="HL118" s="8"/>
      <c r="HM118" s="8"/>
      <c r="HN118" s="8"/>
      <c r="HO118" s="8"/>
      <c r="HP118" s="8"/>
      <c r="HQ118" s="8"/>
      <c r="HR118" s="8"/>
      <c r="HS118" s="8"/>
      <c r="HT118" s="8"/>
      <c r="HU118" s="8"/>
      <c r="HV118" s="8"/>
      <c r="HW118" s="8"/>
      <c r="HX118" s="8"/>
      <c r="HY118" s="8"/>
      <c r="HZ118" s="8"/>
      <c r="IA118" s="8"/>
      <c r="IB118" s="8"/>
      <c r="IC118" s="8"/>
      <c r="ID118" s="8"/>
      <c r="IE118" s="8"/>
      <c r="IF118" s="8"/>
      <c r="IG118" s="8"/>
      <c r="IH118" s="8"/>
      <c r="II118" s="8"/>
      <c r="IJ118" s="8"/>
      <c r="IK118" s="8"/>
      <c r="IL118" s="8"/>
      <c r="IM118" s="8"/>
      <c r="IN118" s="8"/>
      <c r="IO118" s="8"/>
      <c r="IP118" s="8"/>
      <c r="IQ118" s="8"/>
      <c r="IR118" s="8"/>
      <c r="IS118" s="8"/>
      <c r="IT118" s="8"/>
      <c r="IU118" s="8"/>
      <c r="IV118" s="8"/>
      <c r="IW118" s="8"/>
      <c r="IX118" s="8"/>
      <c r="IY118" s="8"/>
      <c r="IZ118" s="8"/>
      <c r="JA118" s="8"/>
      <c r="JB118" s="8"/>
      <c r="JC118" s="8"/>
    </row>
    <row r="119" spans="1:263" s="46" customFormat="1" x14ac:dyDescent="0.2">
      <c r="A119" s="38"/>
      <c r="B119" s="39"/>
      <c r="C119" s="39"/>
      <c r="D119" s="40"/>
      <c r="E119" s="40"/>
      <c r="F119" s="40"/>
      <c r="G119" s="40"/>
      <c r="H119" s="40"/>
      <c r="I119" s="41"/>
      <c r="J119" s="42"/>
      <c r="K119" s="43"/>
      <c r="L119" s="44"/>
      <c r="M119" s="45"/>
      <c r="O119" s="38"/>
      <c r="P119" s="47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  <c r="FO119" s="8"/>
      <c r="FP119" s="8"/>
      <c r="FQ119" s="8"/>
      <c r="FR119" s="8"/>
      <c r="FS119" s="8"/>
      <c r="FT119" s="8"/>
      <c r="FU119" s="8"/>
      <c r="FV119" s="8"/>
      <c r="FW119" s="8"/>
      <c r="FX119" s="8"/>
      <c r="FY119" s="8"/>
      <c r="FZ119" s="8"/>
      <c r="GA119" s="8"/>
      <c r="GB119" s="8"/>
      <c r="GC119" s="8"/>
      <c r="GD119" s="8"/>
      <c r="GE119" s="8"/>
      <c r="GF119" s="8"/>
      <c r="GG119" s="8"/>
      <c r="GH119" s="8"/>
      <c r="GI119" s="8"/>
      <c r="GJ119" s="8"/>
      <c r="GK119" s="8"/>
      <c r="GL119" s="8"/>
      <c r="GM119" s="8"/>
      <c r="GN119" s="8"/>
      <c r="GO119" s="8"/>
      <c r="GP119" s="8"/>
      <c r="GQ119" s="8"/>
      <c r="GR119" s="8"/>
      <c r="GS119" s="8"/>
      <c r="GT119" s="8"/>
      <c r="GU119" s="8"/>
      <c r="GV119" s="8"/>
      <c r="GW119" s="8"/>
      <c r="GX119" s="8"/>
      <c r="GY119" s="8"/>
      <c r="GZ119" s="8"/>
      <c r="HA119" s="8"/>
      <c r="HB119" s="8"/>
      <c r="HC119" s="8"/>
      <c r="HD119" s="8"/>
      <c r="HE119" s="8"/>
      <c r="HF119" s="8"/>
      <c r="HG119" s="8"/>
      <c r="HH119" s="8"/>
      <c r="HI119" s="8"/>
      <c r="HJ119" s="8"/>
      <c r="HK119" s="8"/>
      <c r="HL119" s="8"/>
      <c r="HM119" s="8"/>
      <c r="HN119" s="8"/>
      <c r="HO119" s="8"/>
      <c r="HP119" s="8"/>
      <c r="HQ119" s="8"/>
      <c r="HR119" s="8"/>
      <c r="HS119" s="8"/>
      <c r="HT119" s="8"/>
      <c r="HU119" s="8"/>
      <c r="HV119" s="8"/>
      <c r="HW119" s="8"/>
      <c r="HX119" s="8"/>
      <c r="HY119" s="8"/>
      <c r="HZ119" s="8"/>
      <c r="IA119" s="8"/>
      <c r="IB119" s="8"/>
      <c r="IC119" s="8"/>
      <c r="ID119" s="8"/>
      <c r="IE119" s="8"/>
      <c r="IF119" s="8"/>
      <c r="IG119" s="8"/>
      <c r="IH119" s="8"/>
      <c r="II119" s="8"/>
      <c r="IJ119" s="8"/>
      <c r="IK119" s="8"/>
      <c r="IL119" s="8"/>
      <c r="IM119" s="8"/>
      <c r="IN119" s="8"/>
      <c r="IO119" s="8"/>
      <c r="IP119" s="8"/>
      <c r="IQ119" s="8"/>
      <c r="IR119" s="8"/>
      <c r="IS119" s="8"/>
      <c r="IT119" s="8"/>
      <c r="IU119" s="8"/>
      <c r="IV119" s="8"/>
      <c r="IW119" s="8"/>
      <c r="IX119" s="8"/>
      <c r="IY119" s="8"/>
      <c r="IZ119" s="8"/>
      <c r="JA119" s="8"/>
      <c r="JB119" s="8"/>
      <c r="JC119" s="8"/>
    </row>
    <row r="120" spans="1:263" s="46" customFormat="1" x14ac:dyDescent="0.2">
      <c r="A120" s="38"/>
      <c r="B120" s="39"/>
      <c r="C120" s="39"/>
      <c r="D120" s="40"/>
      <c r="E120" s="40"/>
      <c r="F120" s="40"/>
      <c r="G120" s="40"/>
      <c r="H120" s="40"/>
      <c r="I120" s="41"/>
      <c r="J120" s="42"/>
      <c r="K120" s="43"/>
      <c r="L120" s="44"/>
      <c r="M120" s="45"/>
      <c r="O120" s="38"/>
      <c r="P120" s="47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  <c r="FY120" s="8"/>
      <c r="FZ120" s="8"/>
      <c r="GA120" s="8"/>
      <c r="GB120" s="8"/>
      <c r="GC120" s="8"/>
      <c r="GD120" s="8"/>
      <c r="GE120" s="8"/>
      <c r="GF120" s="8"/>
      <c r="GG120" s="8"/>
      <c r="GH120" s="8"/>
      <c r="GI120" s="8"/>
      <c r="GJ120" s="8"/>
      <c r="GK120" s="8"/>
      <c r="GL120" s="8"/>
      <c r="GM120" s="8"/>
      <c r="GN120" s="8"/>
      <c r="GO120" s="8"/>
      <c r="GP120" s="8"/>
      <c r="GQ120" s="8"/>
      <c r="GR120" s="8"/>
      <c r="GS120" s="8"/>
      <c r="GT120" s="8"/>
      <c r="GU120" s="8"/>
      <c r="GV120" s="8"/>
      <c r="GW120" s="8"/>
      <c r="GX120" s="8"/>
      <c r="GY120" s="8"/>
      <c r="GZ120" s="8"/>
      <c r="HA120" s="8"/>
      <c r="HB120" s="8"/>
      <c r="HC120" s="8"/>
      <c r="HD120" s="8"/>
      <c r="HE120" s="8"/>
      <c r="HF120" s="8"/>
      <c r="HG120" s="8"/>
      <c r="HH120" s="8"/>
      <c r="HI120" s="8"/>
      <c r="HJ120" s="8"/>
      <c r="HK120" s="8"/>
      <c r="HL120" s="8"/>
      <c r="HM120" s="8"/>
      <c r="HN120" s="8"/>
      <c r="HO120" s="8"/>
      <c r="HP120" s="8"/>
      <c r="HQ120" s="8"/>
      <c r="HR120" s="8"/>
      <c r="HS120" s="8"/>
      <c r="HT120" s="8"/>
      <c r="HU120" s="8"/>
      <c r="HV120" s="8"/>
      <c r="HW120" s="8"/>
      <c r="HX120" s="8"/>
      <c r="HY120" s="8"/>
      <c r="HZ120" s="8"/>
      <c r="IA120" s="8"/>
      <c r="IB120" s="8"/>
      <c r="IC120" s="8"/>
      <c r="ID120" s="8"/>
      <c r="IE120" s="8"/>
      <c r="IF120" s="8"/>
      <c r="IG120" s="8"/>
      <c r="IH120" s="8"/>
      <c r="II120" s="8"/>
      <c r="IJ120" s="8"/>
      <c r="IK120" s="8"/>
      <c r="IL120" s="8"/>
      <c r="IM120" s="8"/>
      <c r="IN120" s="8"/>
      <c r="IO120" s="8"/>
      <c r="IP120" s="8"/>
      <c r="IQ120" s="8"/>
      <c r="IR120" s="8"/>
      <c r="IS120" s="8"/>
      <c r="IT120" s="8"/>
      <c r="IU120" s="8"/>
      <c r="IV120" s="8"/>
      <c r="IW120" s="8"/>
      <c r="IX120" s="8"/>
      <c r="IY120" s="8"/>
      <c r="IZ120" s="8"/>
      <c r="JA120" s="8"/>
      <c r="JB120" s="8"/>
      <c r="JC120" s="8"/>
    </row>
    <row r="121" spans="1:263" s="46" customFormat="1" x14ac:dyDescent="0.2">
      <c r="A121" s="38"/>
      <c r="B121" s="39"/>
      <c r="C121" s="39"/>
      <c r="D121" s="40"/>
      <c r="E121" s="40"/>
      <c r="F121" s="40"/>
      <c r="G121" s="40"/>
      <c r="H121" s="40"/>
      <c r="I121" s="41"/>
      <c r="J121" s="42"/>
      <c r="K121" s="43"/>
      <c r="L121" s="44"/>
      <c r="M121" s="45"/>
      <c r="O121" s="38"/>
      <c r="P121" s="47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8"/>
      <c r="FO121" s="8"/>
      <c r="FP121" s="8"/>
      <c r="FQ121" s="8"/>
      <c r="FR121" s="8"/>
      <c r="FS121" s="8"/>
      <c r="FT121" s="8"/>
      <c r="FU121" s="8"/>
      <c r="FV121" s="8"/>
      <c r="FW121" s="8"/>
      <c r="FX121" s="8"/>
      <c r="FY121" s="8"/>
      <c r="FZ121" s="8"/>
      <c r="GA121" s="8"/>
      <c r="GB121" s="8"/>
      <c r="GC121" s="8"/>
      <c r="GD121" s="8"/>
      <c r="GE121" s="8"/>
      <c r="GF121" s="8"/>
      <c r="GG121" s="8"/>
      <c r="GH121" s="8"/>
      <c r="GI121" s="8"/>
      <c r="GJ121" s="8"/>
      <c r="GK121" s="8"/>
      <c r="GL121" s="8"/>
      <c r="GM121" s="8"/>
      <c r="GN121" s="8"/>
      <c r="GO121" s="8"/>
      <c r="GP121" s="8"/>
      <c r="GQ121" s="8"/>
      <c r="GR121" s="8"/>
      <c r="GS121" s="8"/>
      <c r="GT121" s="8"/>
      <c r="GU121" s="8"/>
      <c r="GV121" s="8"/>
      <c r="GW121" s="8"/>
      <c r="GX121" s="8"/>
      <c r="GY121" s="8"/>
      <c r="GZ121" s="8"/>
      <c r="HA121" s="8"/>
      <c r="HB121" s="8"/>
      <c r="HC121" s="8"/>
      <c r="HD121" s="8"/>
      <c r="HE121" s="8"/>
      <c r="HF121" s="8"/>
      <c r="HG121" s="8"/>
      <c r="HH121" s="8"/>
      <c r="HI121" s="8"/>
      <c r="HJ121" s="8"/>
      <c r="HK121" s="8"/>
      <c r="HL121" s="8"/>
      <c r="HM121" s="8"/>
      <c r="HN121" s="8"/>
      <c r="HO121" s="8"/>
      <c r="HP121" s="8"/>
      <c r="HQ121" s="8"/>
      <c r="HR121" s="8"/>
      <c r="HS121" s="8"/>
      <c r="HT121" s="8"/>
      <c r="HU121" s="8"/>
      <c r="HV121" s="8"/>
      <c r="HW121" s="8"/>
      <c r="HX121" s="8"/>
      <c r="HY121" s="8"/>
      <c r="HZ121" s="8"/>
      <c r="IA121" s="8"/>
      <c r="IB121" s="8"/>
      <c r="IC121" s="8"/>
      <c r="ID121" s="8"/>
      <c r="IE121" s="8"/>
      <c r="IF121" s="8"/>
      <c r="IG121" s="8"/>
      <c r="IH121" s="8"/>
      <c r="II121" s="8"/>
      <c r="IJ121" s="8"/>
      <c r="IK121" s="8"/>
      <c r="IL121" s="8"/>
      <c r="IM121" s="8"/>
      <c r="IN121" s="8"/>
      <c r="IO121" s="8"/>
      <c r="IP121" s="8"/>
      <c r="IQ121" s="8"/>
      <c r="IR121" s="8"/>
      <c r="IS121" s="8"/>
      <c r="IT121" s="8"/>
      <c r="IU121" s="8"/>
      <c r="IV121" s="8"/>
      <c r="IW121" s="8"/>
      <c r="IX121" s="8"/>
      <c r="IY121" s="8"/>
      <c r="IZ121" s="8"/>
      <c r="JA121" s="8"/>
      <c r="JB121" s="8"/>
      <c r="JC121" s="8"/>
    </row>
    <row r="122" spans="1:263" s="46" customFormat="1" x14ac:dyDescent="0.2">
      <c r="A122" s="38"/>
      <c r="B122" s="39"/>
      <c r="C122" s="39"/>
      <c r="D122" s="40"/>
      <c r="E122" s="40"/>
      <c r="F122" s="40"/>
      <c r="G122" s="40"/>
      <c r="H122" s="40"/>
      <c r="I122" s="41"/>
      <c r="J122" s="42"/>
      <c r="K122" s="43"/>
      <c r="L122" s="44"/>
      <c r="M122" s="45"/>
      <c r="O122" s="38"/>
      <c r="P122" s="47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  <c r="GE122" s="8"/>
      <c r="GF122" s="8"/>
      <c r="GG122" s="8"/>
      <c r="GH122" s="8"/>
      <c r="GI122" s="8"/>
      <c r="GJ122" s="8"/>
      <c r="GK122" s="8"/>
      <c r="GL122" s="8"/>
      <c r="GM122" s="8"/>
      <c r="GN122" s="8"/>
      <c r="GO122" s="8"/>
      <c r="GP122" s="8"/>
      <c r="GQ122" s="8"/>
      <c r="GR122" s="8"/>
      <c r="GS122" s="8"/>
      <c r="GT122" s="8"/>
      <c r="GU122" s="8"/>
      <c r="GV122" s="8"/>
      <c r="GW122" s="8"/>
      <c r="GX122" s="8"/>
      <c r="GY122" s="8"/>
      <c r="GZ122" s="8"/>
      <c r="HA122" s="8"/>
      <c r="HB122" s="8"/>
      <c r="HC122" s="8"/>
      <c r="HD122" s="8"/>
      <c r="HE122" s="8"/>
      <c r="HF122" s="8"/>
      <c r="HG122" s="8"/>
      <c r="HH122" s="8"/>
      <c r="HI122" s="8"/>
      <c r="HJ122" s="8"/>
      <c r="HK122" s="8"/>
      <c r="HL122" s="8"/>
      <c r="HM122" s="8"/>
      <c r="HN122" s="8"/>
      <c r="HO122" s="8"/>
      <c r="HP122" s="8"/>
      <c r="HQ122" s="8"/>
      <c r="HR122" s="8"/>
      <c r="HS122" s="8"/>
      <c r="HT122" s="8"/>
      <c r="HU122" s="8"/>
      <c r="HV122" s="8"/>
      <c r="HW122" s="8"/>
      <c r="HX122" s="8"/>
      <c r="HY122" s="8"/>
      <c r="HZ122" s="8"/>
      <c r="IA122" s="8"/>
      <c r="IB122" s="8"/>
      <c r="IC122" s="8"/>
      <c r="ID122" s="8"/>
      <c r="IE122" s="8"/>
      <c r="IF122" s="8"/>
      <c r="IG122" s="8"/>
      <c r="IH122" s="8"/>
      <c r="II122" s="8"/>
      <c r="IJ122" s="8"/>
      <c r="IK122" s="8"/>
      <c r="IL122" s="8"/>
      <c r="IM122" s="8"/>
      <c r="IN122" s="8"/>
      <c r="IO122" s="8"/>
      <c r="IP122" s="8"/>
      <c r="IQ122" s="8"/>
      <c r="IR122" s="8"/>
      <c r="IS122" s="8"/>
      <c r="IT122" s="8"/>
      <c r="IU122" s="8"/>
      <c r="IV122" s="8"/>
      <c r="IW122" s="8"/>
      <c r="IX122" s="8"/>
      <c r="IY122" s="8"/>
      <c r="IZ122" s="8"/>
      <c r="JA122" s="8"/>
      <c r="JB122" s="8"/>
      <c r="JC122" s="8"/>
    </row>
    <row r="123" spans="1:263" s="46" customFormat="1" x14ac:dyDescent="0.2">
      <c r="A123" s="38"/>
      <c r="B123" s="39"/>
      <c r="C123" s="39"/>
      <c r="D123" s="40"/>
      <c r="E123" s="40"/>
      <c r="F123" s="40"/>
      <c r="G123" s="40"/>
      <c r="H123" s="40"/>
      <c r="I123" s="41"/>
      <c r="J123" s="42"/>
      <c r="K123" s="43"/>
      <c r="L123" s="44"/>
      <c r="M123" s="45"/>
      <c r="O123" s="38"/>
      <c r="P123" s="47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  <c r="FO123" s="8"/>
      <c r="FP123" s="8"/>
      <c r="FQ123" s="8"/>
      <c r="FR123" s="8"/>
      <c r="FS123" s="8"/>
      <c r="FT123" s="8"/>
      <c r="FU123" s="8"/>
      <c r="FV123" s="8"/>
      <c r="FW123" s="8"/>
      <c r="FX123" s="8"/>
      <c r="FY123" s="8"/>
      <c r="FZ123" s="8"/>
      <c r="GA123" s="8"/>
      <c r="GB123" s="8"/>
      <c r="GC123" s="8"/>
      <c r="GD123" s="8"/>
      <c r="GE123" s="8"/>
      <c r="GF123" s="8"/>
      <c r="GG123" s="8"/>
      <c r="GH123" s="8"/>
      <c r="GI123" s="8"/>
      <c r="GJ123" s="8"/>
      <c r="GK123" s="8"/>
      <c r="GL123" s="8"/>
      <c r="GM123" s="8"/>
      <c r="GN123" s="8"/>
      <c r="GO123" s="8"/>
      <c r="GP123" s="8"/>
      <c r="GQ123" s="8"/>
      <c r="GR123" s="8"/>
      <c r="GS123" s="8"/>
      <c r="GT123" s="8"/>
      <c r="GU123" s="8"/>
      <c r="GV123" s="8"/>
      <c r="GW123" s="8"/>
      <c r="GX123" s="8"/>
      <c r="GY123" s="8"/>
      <c r="GZ123" s="8"/>
      <c r="HA123" s="8"/>
      <c r="HB123" s="8"/>
      <c r="HC123" s="8"/>
      <c r="HD123" s="8"/>
      <c r="HE123" s="8"/>
      <c r="HF123" s="8"/>
      <c r="HG123" s="8"/>
      <c r="HH123" s="8"/>
      <c r="HI123" s="8"/>
      <c r="HJ123" s="8"/>
      <c r="HK123" s="8"/>
      <c r="HL123" s="8"/>
      <c r="HM123" s="8"/>
      <c r="HN123" s="8"/>
      <c r="HO123" s="8"/>
      <c r="HP123" s="8"/>
      <c r="HQ123" s="8"/>
      <c r="HR123" s="8"/>
      <c r="HS123" s="8"/>
      <c r="HT123" s="8"/>
      <c r="HU123" s="8"/>
      <c r="HV123" s="8"/>
      <c r="HW123" s="8"/>
      <c r="HX123" s="8"/>
      <c r="HY123" s="8"/>
      <c r="HZ123" s="8"/>
      <c r="IA123" s="8"/>
      <c r="IB123" s="8"/>
      <c r="IC123" s="8"/>
      <c r="ID123" s="8"/>
      <c r="IE123" s="8"/>
      <c r="IF123" s="8"/>
      <c r="IG123" s="8"/>
      <c r="IH123" s="8"/>
      <c r="II123" s="8"/>
      <c r="IJ123" s="8"/>
      <c r="IK123" s="8"/>
      <c r="IL123" s="8"/>
      <c r="IM123" s="8"/>
      <c r="IN123" s="8"/>
      <c r="IO123" s="8"/>
      <c r="IP123" s="8"/>
      <c r="IQ123" s="8"/>
      <c r="IR123" s="8"/>
      <c r="IS123" s="8"/>
      <c r="IT123" s="8"/>
      <c r="IU123" s="8"/>
      <c r="IV123" s="8"/>
      <c r="IW123" s="8"/>
      <c r="IX123" s="8"/>
      <c r="IY123" s="8"/>
      <c r="IZ123" s="8"/>
      <c r="JA123" s="8"/>
      <c r="JB123" s="8"/>
      <c r="JC123" s="8"/>
    </row>
    <row r="124" spans="1:263" s="46" customFormat="1" x14ac:dyDescent="0.2">
      <c r="A124" s="38"/>
      <c r="B124" s="39"/>
      <c r="C124" s="39"/>
      <c r="D124" s="40"/>
      <c r="E124" s="40"/>
      <c r="F124" s="40"/>
      <c r="G124" s="40"/>
      <c r="H124" s="40"/>
      <c r="I124" s="41"/>
      <c r="J124" s="42"/>
      <c r="K124" s="43"/>
      <c r="L124" s="44"/>
      <c r="M124" s="45"/>
      <c r="O124" s="38"/>
      <c r="P124" s="47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  <c r="FY124" s="8"/>
      <c r="FZ124" s="8"/>
      <c r="GA124" s="8"/>
      <c r="GB124" s="8"/>
      <c r="GC124" s="8"/>
      <c r="GD124" s="8"/>
      <c r="GE124" s="8"/>
      <c r="GF124" s="8"/>
      <c r="GG124" s="8"/>
      <c r="GH124" s="8"/>
      <c r="GI124" s="8"/>
      <c r="GJ124" s="8"/>
      <c r="GK124" s="8"/>
      <c r="GL124" s="8"/>
      <c r="GM124" s="8"/>
      <c r="GN124" s="8"/>
      <c r="GO124" s="8"/>
      <c r="GP124" s="8"/>
      <c r="GQ124" s="8"/>
      <c r="GR124" s="8"/>
      <c r="GS124" s="8"/>
      <c r="GT124" s="8"/>
      <c r="GU124" s="8"/>
      <c r="GV124" s="8"/>
      <c r="GW124" s="8"/>
      <c r="GX124" s="8"/>
      <c r="GY124" s="8"/>
      <c r="GZ124" s="8"/>
      <c r="HA124" s="8"/>
      <c r="HB124" s="8"/>
      <c r="HC124" s="8"/>
      <c r="HD124" s="8"/>
      <c r="HE124" s="8"/>
      <c r="HF124" s="8"/>
      <c r="HG124" s="8"/>
      <c r="HH124" s="8"/>
      <c r="HI124" s="8"/>
      <c r="HJ124" s="8"/>
      <c r="HK124" s="8"/>
      <c r="HL124" s="8"/>
      <c r="HM124" s="8"/>
      <c r="HN124" s="8"/>
      <c r="HO124" s="8"/>
      <c r="HP124" s="8"/>
      <c r="HQ124" s="8"/>
      <c r="HR124" s="8"/>
      <c r="HS124" s="8"/>
      <c r="HT124" s="8"/>
      <c r="HU124" s="8"/>
      <c r="HV124" s="8"/>
      <c r="HW124" s="8"/>
      <c r="HX124" s="8"/>
      <c r="HY124" s="8"/>
      <c r="HZ124" s="8"/>
      <c r="IA124" s="8"/>
      <c r="IB124" s="8"/>
      <c r="IC124" s="8"/>
      <c r="ID124" s="8"/>
      <c r="IE124" s="8"/>
      <c r="IF124" s="8"/>
      <c r="IG124" s="8"/>
      <c r="IH124" s="8"/>
      <c r="II124" s="8"/>
      <c r="IJ124" s="8"/>
      <c r="IK124" s="8"/>
      <c r="IL124" s="8"/>
      <c r="IM124" s="8"/>
      <c r="IN124" s="8"/>
      <c r="IO124" s="8"/>
      <c r="IP124" s="8"/>
      <c r="IQ124" s="8"/>
      <c r="IR124" s="8"/>
      <c r="IS124" s="8"/>
      <c r="IT124" s="8"/>
      <c r="IU124" s="8"/>
      <c r="IV124" s="8"/>
      <c r="IW124" s="8"/>
      <c r="IX124" s="8"/>
      <c r="IY124" s="8"/>
      <c r="IZ124" s="8"/>
      <c r="JA124" s="8"/>
      <c r="JB124" s="8"/>
      <c r="JC124" s="8"/>
    </row>
    <row r="125" spans="1:263" s="46" customFormat="1" x14ac:dyDescent="0.2">
      <c r="A125" s="38"/>
      <c r="B125" s="39"/>
      <c r="C125" s="39"/>
      <c r="D125" s="40"/>
      <c r="E125" s="40"/>
      <c r="F125" s="40"/>
      <c r="G125" s="40"/>
      <c r="H125" s="40"/>
      <c r="I125" s="41"/>
      <c r="J125" s="42"/>
      <c r="K125" s="43"/>
      <c r="L125" s="44"/>
      <c r="M125" s="45"/>
      <c r="O125" s="38"/>
      <c r="P125" s="47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8"/>
      <c r="FO125" s="8"/>
      <c r="FP125" s="8"/>
      <c r="FQ125" s="8"/>
      <c r="FR125" s="8"/>
      <c r="FS125" s="8"/>
      <c r="FT125" s="8"/>
      <c r="FU125" s="8"/>
      <c r="FV125" s="8"/>
      <c r="FW125" s="8"/>
      <c r="FX125" s="8"/>
      <c r="FY125" s="8"/>
      <c r="FZ125" s="8"/>
      <c r="GA125" s="8"/>
      <c r="GB125" s="8"/>
      <c r="GC125" s="8"/>
      <c r="GD125" s="8"/>
      <c r="GE125" s="8"/>
      <c r="GF125" s="8"/>
      <c r="GG125" s="8"/>
      <c r="GH125" s="8"/>
      <c r="GI125" s="8"/>
      <c r="GJ125" s="8"/>
      <c r="GK125" s="8"/>
      <c r="GL125" s="8"/>
      <c r="GM125" s="8"/>
      <c r="GN125" s="8"/>
      <c r="GO125" s="8"/>
      <c r="GP125" s="8"/>
      <c r="GQ125" s="8"/>
      <c r="GR125" s="8"/>
      <c r="GS125" s="8"/>
      <c r="GT125" s="8"/>
      <c r="GU125" s="8"/>
      <c r="GV125" s="8"/>
      <c r="GW125" s="8"/>
      <c r="GX125" s="8"/>
      <c r="GY125" s="8"/>
      <c r="GZ125" s="8"/>
      <c r="HA125" s="8"/>
      <c r="HB125" s="8"/>
      <c r="HC125" s="8"/>
      <c r="HD125" s="8"/>
      <c r="HE125" s="8"/>
      <c r="HF125" s="8"/>
      <c r="HG125" s="8"/>
      <c r="HH125" s="8"/>
      <c r="HI125" s="8"/>
      <c r="HJ125" s="8"/>
      <c r="HK125" s="8"/>
      <c r="HL125" s="8"/>
      <c r="HM125" s="8"/>
      <c r="HN125" s="8"/>
      <c r="HO125" s="8"/>
      <c r="HP125" s="8"/>
      <c r="HQ125" s="8"/>
      <c r="HR125" s="8"/>
      <c r="HS125" s="8"/>
      <c r="HT125" s="8"/>
      <c r="HU125" s="8"/>
      <c r="HV125" s="8"/>
      <c r="HW125" s="8"/>
      <c r="HX125" s="8"/>
      <c r="HY125" s="8"/>
      <c r="HZ125" s="8"/>
      <c r="IA125" s="8"/>
      <c r="IB125" s="8"/>
      <c r="IC125" s="8"/>
      <c r="ID125" s="8"/>
      <c r="IE125" s="8"/>
      <c r="IF125" s="8"/>
      <c r="IG125" s="8"/>
      <c r="IH125" s="8"/>
      <c r="II125" s="8"/>
      <c r="IJ125" s="8"/>
      <c r="IK125" s="8"/>
      <c r="IL125" s="8"/>
      <c r="IM125" s="8"/>
      <c r="IN125" s="8"/>
      <c r="IO125" s="8"/>
      <c r="IP125" s="8"/>
      <c r="IQ125" s="8"/>
      <c r="IR125" s="8"/>
      <c r="IS125" s="8"/>
      <c r="IT125" s="8"/>
      <c r="IU125" s="8"/>
      <c r="IV125" s="8"/>
      <c r="IW125" s="8"/>
      <c r="IX125" s="8"/>
      <c r="IY125" s="8"/>
      <c r="IZ125" s="8"/>
      <c r="JA125" s="8"/>
      <c r="JB125" s="8"/>
      <c r="JC125" s="8"/>
    </row>
    <row r="126" spans="1:263" s="46" customFormat="1" x14ac:dyDescent="0.2">
      <c r="A126" s="38"/>
      <c r="B126" s="39"/>
      <c r="C126" s="39"/>
      <c r="D126" s="40"/>
      <c r="E126" s="40"/>
      <c r="F126" s="40"/>
      <c r="G126" s="40"/>
      <c r="H126" s="40"/>
      <c r="I126" s="41"/>
      <c r="J126" s="42"/>
      <c r="K126" s="43"/>
      <c r="L126" s="44"/>
      <c r="M126" s="45"/>
      <c r="O126" s="38"/>
      <c r="P126" s="47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  <c r="FM126" s="8"/>
      <c r="FN126" s="8"/>
      <c r="FO126" s="8"/>
      <c r="FP126" s="8"/>
      <c r="FQ126" s="8"/>
      <c r="FR126" s="8"/>
      <c r="FS126" s="8"/>
      <c r="FT126" s="8"/>
      <c r="FU126" s="8"/>
      <c r="FV126" s="8"/>
      <c r="FW126" s="8"/>
      <c r="FX126" s="8"/>
      <c r="FY126" s="8"/>
      <c r="FZ126" s="8"/>
      <c r="GA126" s="8"/>
      <c r="GB126" s="8"/>
      <c r="GC126" s="8"/>
      <c r="GD126" s="8"/>
      <c r="GE126" s="8"/>
      <c r="GF126" s="8"/>
      <c r="GG126" s="8"/>
      <c r="GH126" s="8"/>
      <c r="GI126" s="8"/>
      <c r="GJ126" s="8"/>
      <c r="GK126" s="8"/>
      <c r="GL126" s="8"/>
      <c r="GM126" s="8"/>
      <c r="GN126" s="8"/>
      <c r="GO126" s="8"/>
      <c r="GP126" s="8"/>
      <c r="GQ126" s="8"/>
      <c r="GR126" s="8"/>
      <c r="GS126" s="8"/>
      <c r="GT126" s="8"/>
      <c r="GU126" s="8"/>
      <c r="GV126" s="8"/>
      <c r="GW126" s="8"/>
      <c r="GX126" s="8"/>
      <c r="GY126" s="8"/>
      <c r="GZ126" s="8"/>
      <c r="HA126" s="8"/>
      <c r="HB126" s="8"/>
      <c r="HC126" s="8"/>
      <c r="HD126" s="8"/>
      <c r="HE126" s="8"/>
      <c r="HF126" s="8"/>
      <c r="HG126" s="8"/>
      <c r="HH126" s="8"/>
      <c r="HI126" s="8"/>
      <c r="HJ126" s="8"/>
      <c r="HK126" s="8"/>
      <c r="HL126" s="8"/>
      <c r="HM126" s="8"/>
      <c r="HN126" s="8"/>
      <c r="HO126" s="8"/>
      <c r="HP126" s="8"/>
      <c r="HQ126" s="8"/>
      <c r="HR126" s="8"/>
      <c r="HS126" s="8"/>
      <c r="HT126" s="8"/>
      <c r="HU126" s="8"/>
      <c r="HV126" s="8"/>
      <c r="HW126" s="8"/>
      <c r="HX126" s="8"/>
      <c r="HY126" s="8"/>
      <c r="HZ126" s="8"/>
      <c r="IA126" s="8"/>
      <c r="IB126" s="8"/>
      <c r="IC126" s="8"/>
      <c r="ID126" s="8"/>
      <c r="IE126" s="8"/>
      <c r="IF126" s="8"/>
      <c r="IG126" s="8"/>
      <c r="IH126" s="8"/>
      <c r="II126" s="8"/>
      <c r="IJ126" s="8"/>
      <c r="IK126" s="8"/>
      <c r="IL126" s="8"/>
      <c r="IM126" s="8"/>
      <c r="IN126" s="8"/>
      <c r="IO126" s="8"/>
      <c r="IP126" s="8"/>
      <c r="IQ126" s="8"/>
      <c r="IR126" s="8"/>
      <c r="IS126" s="8"/>
      <c r="IT126" s="8"/>
      <c r="IU126" s="8"/>
      <c r="IV126" s="8"/>
      <c r="IW126" s="8"/>
      <c r="IX126" s="8"/>
      <c r="IY126" s="8"/>
      <c r="IZ126" s="8"/>
      <c r="JA126" s="8"/>
      <c r="JB126" s="8"/>
      <c r="JC126" s="8"/>
    </row>
    <row r="127" spans="1:263" s="46" customFormat="1" x14ac:dyDescent="0.2">
      <c r="A127" s="38"/>
      <c r="B127" s="39"/>
      <c r="C127" s="39"/>
      <c r="D127" s="40"/>
      <c r="E127" s="40"/>
      <c r="F127" s="40"/>
      <c r="G127" s="40"/>
      <c r="H127" s="40"/>
      <c r="I127" s="41"/>
      <c r="J127" s="42"/>
      <c r="K127" s="43"/>
      <c r="L127" s="44"/>
      <c r="M127" s="45"/>
      <c r="O127" s="38"/>
      <c r="P127" s="47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8"/>
      <c r="FO127" s="8"/>
      <c r="FP127" s="8"/>
      <c r="FQ127" s="8"/>
      <c r="FR127" s="8"/>
      <c r="FS127" s="8"/>
      <c r="FT127" s="8"/>
      <c r="FU127" s="8"/>
      <c r="FV127" s="8"/>
      <c r="FW127" s="8"/>
      <c r="FX127" s="8"/>
      <c r="FY127" s="8"/>
      <c r="FZ127" s="8"/>
      <c r="GA127" s="8"/>
      <c r="GB127" s="8"/>
      <c r="GC127" s="8"/>
      <c r="GD127" s="8"/>
      <c r="GE127" s="8"/>
      <c r="GF127" s="8"/>
      <c r="GG127" s="8"/>
      <c r="GH127" s="8"/>
      <c r="GI127" s="8"/>
      <c r="GJ127" s="8"/>
      <c r="GK127" s="8"/>
      <c r="GL127" s="8"/>
      <c r="GM127" s="8"/>
      <c r="GN127" s="8"/>
      <c r="GO127" s="8"/>
      <c r="GP127" s="8"/>
      <c r="GQ127" s="8"/>
      <c r="GR127" s="8"/>
      <c r="GS127" s="8"/>
      <c r="GT127" s="8"/>
      <c r="GU127" s="8"/>
      <c r="GV127" s="8"/>
      <c r="GW127" s="8"/>
      <c r="GX127" s="8"/>
      <c r="GY127" s="8"/>
      <c r="GZ127" s="8"/>
      <c r="HA127" s="8"/>
      <c r="HB127" s="8"/>
      <c r="HC127" s="8"/>
      <c r="HD127" s="8"/>
      <c r="HE127" s="8"/>
      <c r="HF127" s="8"/>
      <c r="HG127" s="8"/>
      <c r="HH127" s="8"/>
      <c r="HI127" s="8"/>
      <c r="HJ127" s="8"/>
      <c r="HK127" s="8"/>
      <c r="HL127" s="8"/>
      <c r="HM127" s="8"/>
      <c r="HN127" s="8"/>
      <c r="HO127" s="8"/>
      <c r="HP127" s="8"/>
      <c r="HQ127" s="8"/>
      <c r="HR127" s="8"/>
      <c r="HS127" s="8"/>
      <c r="HT127" s="8"/>
      <c r="HU127" s="8"/>
      <c r="HV127" s="8"/>
      <c r="HW127" s="8"/>
      <c r="HX127" s="8"/>
      <c r="HY127" s="8"/>
      <c r="HZ127" s="8"/>
      <c r="IA127" s="8"/>
      <c r="IB127" s="8"/>
      <c r="IC127" s="8"/>
      <c r="ID127" s="8"/>
      <c r="IE127" s="8"/>
      <c r="IF127" s="8"/>
      <c r="IG127" s="8"/>
      <c r="IH127" s="8"/>
      <c r="II127" s="8"/>
      <c r="IJ127" s="8"/>
      <c r="IK127" s="8"/>
      <c r="IL127" s="8"/>
      <c r="IM127" s="8"/>
      <c r="IN127" s="8"/>
      <c r="IO127" s="8"/>
      <c r="IP127" s="8"/>
      <c r="IQ127" s="8"/>
      <c r="IR127" s="8"/>
      <c r="IS127" s="8"/>
      <c r="IT127" s="8"/>
      <c r="IU127" s="8"/>
      <c r="IV127" s="8"/>
      <c r="IW127" s="8"/>
      <c r="IX127" s="8"/>
      <c r="IY127" s="8"/>
      <c r="IZ127" s="8"/>
      <c r="JA127" s="8"/>
      <c r="JB127" s="8"/>
      <c r="JC127" s="8"/>
    </row>
    <row r="128" spans="1:263" s="46" customFormat="1" x14ac:dyDescent="0.2">
      <c r="A128" s="38"/>
      <c r="B128" s="39"/>
      <c r="C128" s="39"/>
      <c r="D128" s="40"/>
      <c r="E128" s="40"/>
      <c r="F128" s="40"/>
      <c r="G128" s="40"/>
      <c r="H128" s="40"/>
      <c r="I128" s="41"/>
      <c r="J128" s="42"/>
      <c r="K128" s="43"/>
      <c r="L128" s="44"/>
      <c r="M128" s="45"/>
      <c r="O128" s="38"/>
      <c r="P128" s="47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  <c r="FO128" s="8"/>
      <c r="FP128" s="8"/>
      <c r="FQ128" s="8"/>
      <c r="FR128" s="8"/>
      <c r="FS128" s="8"/>
      <c r="FT128" s="8"/>
      <c r="FU128" s="8"/>
      <c r="FV128" s="8"/>
      <c r="FW128" s="8"/>
      <c r="FX128" s="8"/>
      <c r="FY128" s="8"/>
      <c r="FZ128" s="8"/>
      <c r="GA128" s="8"/>
      <c r="GB128" s="8"/>
      <c r="GC128" s="8"/>
      <c r="GD128" s="8"/>
      <c r="GE128" s="8"/>
      <c r="GF128" s="8"/>
      <c r="GG128" s="8"/>
      <c r="GH128" s="8"/>
      <c r="GI128" s="8"/>
      <c r="GJ128" s="8"/>
      <c r="GK128" s="8"/>
      <c r="GL128" s="8"/>
      <c r="GM128" s="8"/>
      <c r="GN128" s="8"/>
      <c r="GO128" s="8"/>
      <c r="GP128" s="8"/>
      <c r="GQ128" s="8"/>
      <c r="GR128" s="8"/>
      <c r="GS128" s="8"/>
      <c r="GT128" s="8"/>
      <c r="GU128" s="8"/>
      <c r="GV128" s="8"/>
      <c r="GW128" s="8"/>
      <c r="GX128" s="8"/>
      <c r="GY128" s="8"/>
      <c r="GZ128" s="8"/>
      <c r="HA128" s="8"/>
      <c r="HB128" s="8"/>
      <c r="HC128" s="8"/>
      <c r="HD128" s="8"/>
      <c r="HE128" s="8"/>
      <c r="HF128" s="8"/>
      <c r="HG128" s="8"/>
      <c r="HH128" s="8"/>
      <c r="HI128" s="8"/>
      <c r="HJ128" s="8"/>
      <c r="HK128" s="8"/>
      <c r="HL128" s="8"/>
      <c r="HM128" s="8"/>
      <c r="HN128" s="8"/>
      <c r="HO128" s="8"/>
      <c r="HP128" s="8"/>
      <c r="HQ128" s="8"/>
      <c r="HR128" s="8"/>
      <c r="HS128" s="8"/>
      <c r="HT128" s="8"/>
      <c r="HU128" s="8"/>
      <c r="HV128" s="8"/>
      <c r="HW128" s="8"/>
      <c r="HX128" s="8"/>
      <c r="HY128" s="8"/>
      <c r="HZ128" s="8"/>
      <c r="IA128" s="8"/>
      <c r="IB128" s="8"/>
      <c r="IC128" s="8"/>
      <c r="ID128" s="8"/>
      <c r="IE128" s="8"/>
      <c r="IF128" s="8"/>
      <c r="IG128" s="8"/>
      <c r="IH128" s="8"/>
      <c r="II128" s="8"/>
      <c r="IJ128" s="8"/>
      <c r="IK128" s="8"/>
      <c r="IL128" s="8"/>
      <c r="IM128" s="8"/>
      <c r="IN128" s="8"/>
      <c r="IO128" s="8"/>
      <c r="IP128" s="8"/>
      <c r="IQ128" s="8"/>
      <c r="IR128" s="8"/>
      <c r="IS128" s="8"/>
      <c r="IT128" s="8"/>
      <c r="IU128" s="8"/>
      <c r="IV128" s="8"/>
      <c r="IW128" s="8"/>
      <c r="IX128" s="8"/>
      <c r="IY128" s="8"/>
      <c r="IZ128" s="8"/>
      <c r="JA128" s="8"/>
      <c r="JB128" s="8"/>
      <c r="JC128" s="8"/>
    </row>
    <row r="129" spans="1:263" s="46" customFormat="1" x14ac:dyDescent="0.2">
      <c r="A129" s="38"/>
      <c r="B129" s="39"/>
      <c r="C129" s="39"/>
      <c r="D129" s="40"/>
      <c r="E129" s="40"/>
      <c r="F129" s="40"/>
      <c r="G129" s="40"/>
      <c r="H129" s="40"/>
      <c r="I129" s="41"/>
      <c r="J129" s="42"/>
      <c r="K129" s="43"/>
      <c r="L129" s="44"/>
      <c r="M129" s="45"/>
      <c r="O129" s="38"/>
      <c r="P129" s="47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  <c r="FO129" s="8"/>
      <c r="FP129" s="8"/>
      <c r="FQ129" s="8"/>
      <c r="FR129" s="8"/>
      <c r="FS129" s="8"/>
      <c r="FT129" s="8"/>
      <c r="FU129" s="8"/>
      <c r="FV129" s="8"/>
      <c r="FW129" s="8"/>
      <c r="FX129" s="8"/>
      <c r="FY129" s="8"/>
      <c r="FZ129" s="8"/>
      <c r="GA129" s="8"/>
      <c r="GB129" s="8"/>
      <c r="GC129" s="8"/>
      <c r="GD129" s="8"/>
      <c r="GE129" s="8"/>
      <c r="GF129" s="8"/>
      <c r="GG129" s="8"/>
      <c r="GH129" s="8"/>
      <c r="GI129" s="8"/>
      <c r="GJ129" s="8"/>
      <c r="GK129" s="8"/>
      <c r="GL129" s="8"/>
      <c r="GM129" s="8"/>
      <c r="GN129" s="8"/>
      <c r="GO129" s="8"/>
      <c r="GP129" s="8"/>
      <c r="GQ129" s="8"/>
      <c r="GR129" s="8"/>
      <c r="GS129" s="8"/>
      <c r="GT129" s="8"/>
      <c r="GU129" s="8"/>
      <c r="GV129" s="8"/>
      <c r="GW129" s="8"/>
      <c r="GX129" s="8"/>
      <c r="GY129" s="8"/>
      <c r="GZ129" s="8"/>
      <c r="HA129" s="8"/>
      <c r="HB129" s="8"/>
      <c r="HC129" s="8"/>
      <c r="HD129" s="8"/>
      <c r="HE129" s="8"/>
      <c r="HF129" s="8"/>
      <c r="HG129" s="8"/>
      <c r="HH129" s="8"/>
      <c r="HI129" s="8"/>
      <c r="HJ129" s="8"/>
      <c r="HK129" s="8"/>
      <c r="HL129" s="8"/>
      <c r="HM129" s="8"/>
      <c r="HN129" s="8"/>
      <c r="HO129" s="8"/>
      <c r="HP129" s="8"/>
      <c r="HQ129" s="8"/>
      <c r="HR129" s="8"/>
      <c r="HS129" s="8"/>
      <c r="HT129" s="8"/>
      <c r="HU129" s="8"/>
      <c r="HV129" s="8"/>
      <c r="HW129" s="8"/>
      <c r="HX129" s="8"/>
      <c r="HY129" s="8"/>
      <c r="HZ129" s="8"/>
      <c r="IA129" s="8"/>
      <c r="IB129" s="8"/>
      <c r="IC129" s="8"/>
      <c r="ID129" s="8"/>
      <c r="IE129" s="8"/>
      <c r="IF129" s="8"/>
      <c r="IG129" s="8"/>
      <c r="IH129" s="8"/>
      <c r="II129" s="8"/>
      <c r="IJ129" s="8"/>
      <c r="IK129" s="8"/>
      <c r="IL129" s="8"/>
      <c r="IM129" s="8"/>
      <c r="IN129" s="8"/>
      <c r="IO129" s="8"/>
      <c r="IP129" s="8"/>
      <c r="IQ129" s="8"/>
      <c r="IR129" s="8"/>
      <c r="IS129" s="8"/>
      <c r="IT129" s="8"/>
      <c r="IU129" s="8"/>
      <c r="IV129" s="8"/>
      <c r="IW129" s="8"/>
      <c r="IX129" s="8"/>
      <c r="IY129" s="8"/>
      <c r="IZ129" s="8"/>
      <c r="JA129" s="8"/>
      <c r="JB129" s="8"/>
      <c r="JC129" s="8"/>
    </row>
    <row r="130" spans="1:263" s="46" customFormat="1" x14ac:dyDescent="0.2">
      <c r="A130" s="38"/>
      <c r="B130" s="39"/>
      <c r="C130" s="39"/>
      <c r="D130" s="40"/>
      <c r="E130" s="40"/>
      <c r="F130" s="40"/>
      <c r="G130" s="40"/>
      <c r="H130" s="40"/>
      <c r="I130" s="41"/>
      <c r="J130" s="42"/>
      <c r="K130" s="43"/>
      <c r="L130" s="44"/>
      <c r="M130" s="45"/>
      <c r="O130" s="38"/>
      <c r="P130" s="47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  <c r="FO130" s="8"/>
      <c r="FP130" s="8"/>
      <c r="FQ130" s="8"/>
      <c r="FR130" s="8"/>
      <c r="FS130" s="8"/>
      <c r="FT130" s="8"/>
      <c r="FU130" s="8"/>
      <c r="FV130" s="8"/>
      <c r="FW130" s="8"/>
      <c r="FX130" s="8"/>
      <c r="FY130" s="8"/>
      <c r="FZ130" s="8"/>
      <c r="GA130" s="8"/>
      <c r="GB130" s="8"/>
      <c r="GC130" s="8"/>
      <c r="GD130" s="8"/>
      <c r="GE130" s="8"/>
      <c r="GF130" s="8"/>
      <c r="GG130" s="8"/>
      <c r="GH130" s="8"/>
      <c r="GI130" s="8"/>
      <c r="GJ130" s="8"/>
      <c r="GK130" s="8"/>
      <c r="GL130" s="8"/>
      <c r="GM130" s="8"/>
      <c r="GN130" s="8"/>
      <c r="GO130" s="8"/>
      <c r="GP130" s="8"/>
      <c r="GQ130" s="8"/>
      <c r="GR130" s="8"/>
      <c r="GS130" s="8"/>
      <c r="GT130" s="8"/>
      <c r="GU130" s="8"/>
      <c r="GV130" s="8"/>
      <c r="GW130" s="8"/>
      <c r="GX130" s="8"/>
      <c r="GY130" s="8"/>
      <c r="GZ130" s="8"/>
      <c r="HA130" s="8"/>
      <c r="HB130" s="8"/>
      <c r="HC130" s="8"/>
      <c r="HD130" s="8"/>
      <c r="HE130" s="8"/>
      <c r="HF130" s="8"/>
      <c r="HG130" s="8"/>
      <c r="HH130" s="8"/>
      <c r="HI130" s="8"/>
      <c r="HJ130" s="8"/>
      <c r="HK130" s="8"/>
      <c r="HL130" s="8"/>
      <c r="HM130" s="8"/>
      <c r="HN130" s="8"/>
      <c r="HO130" s="8"/>
      <c r="HP130" s="8"/>
      <c r="HQ130" s="8"/>
      <c r="HR130" s="8"/>
      <c r="HS130" s="8"/>
      <c r="HT130" s="8"/>
      <c r="HU130" s="8"/>
      <c r="HV130" s="8"/>
      <c r="HW130" s="8"/>
      <c r="HX130" s="8"/>
      <c r="HY130" s="8"/>
      <c r="HZ130" s="8"/>
      <c r="IA130" s="8"/>
      <c r="IB130" s="8"/>
      <c r="IC130" s="8"/>
      <c r="ID130" s="8"/>
      <c r="IE130" s="8"/>
      <c r="IF130" s="8"/>
      <c r="IG130" s="8"/>
      <c r="IH130" s="8"/>
      <c r="II130" s="8"/>
      <c r="IJ130" s="8"/>
      <c r="IK130" s="8"/>
      <c r="IL130" s="8"/>
      <c r="IM130" s="8"/>
      <c r="IN130" s="8"/>
      <c r="IO130" s="8"/>
      <c r="IP130" s="8"/>
      <c r="IQ130" s="8"/>
      <c r="IR130" s="8"/>
      <c r="IS130" s="8"/>
      <c r="IT130" s="8"/>
      <c r="IU130" s="8"/>
      <c r="IV130" s="8"/>
      <c r="IW130" s="8"/>
      <c r="IX130" s="8"/>
      <c r="IY130" s="8"/>
      <c r="IZ130" s="8"/>
      <c r="JA130" s="8"/>
      <c r="JB130" s="8"/>
      <c r="JC130" s="8"/>
    </row>
    <row r="131" spans="1:263" s="46" customFormat="1" x14ac:dyDescent="0.2">
      <c r="A131" s="38"/>
      <c r="B131" s="39"/>
      <c r="C131" s="39"/>
      <c r="D131" s="40"/>
      <c r="E131" s="40"/>
      <c r="F131" s="40"/>
      <c r="G131" s="40"/>
      <c r="H131" s="40"/>
      <c r="I131" s="41"/>
      <c r="J131" s="42"/>
      <c r="K131" s="43"/>
      <c r="L131" s="44"/>
      <c r="M131" s="45"/>
      <c r="O131" s="38"/>
      <c r="P131" s="47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8"/>
      <c r="FO131" s="8"/>
      <c r="FP131" s="8"/>
      <c r="FQ131" s="8"/>
      <c r="FR131" s="8"/>
      <c r="FS131" s="8"/>
      <c r="FT131" s="8"/>
      <c r="FU131" s="8"/>
      <c r="FV131" s="8"/>
      <c r="FW131" s="8"/>
      <c r="FX131" s="8"/>
      <c r="FY131" s="8"/>
      <c r="FZ131" s="8"/>
      <c r="GA131" s="8"/>
      <c r="GB131" s="8"/>
      <c r="GC131" s="8"/>
      <c r="GD131" s="8"/>
      <c r="GE131" s="8"/>
      <c r="GF131" s="8"/>
      <c r="GG131" s="8"/>
      <c r="GH131" s="8"/>
      <c r="GI131" s="8"/>
      <c r="GJ131" s="8"/>
      <c r="GK131" s="8"/>
      <c r="GL131" s="8"/>
      <c r="GM131" s="8"/>
      <c r="GN131" s="8"/>
      <c r="GO131" s="8"/>
      <c r="GP131" s="8"/>
      <c r="GQ131" s="8"/>
      <c r="GR131" s="8"/>
      <c r="GS131" s="8"/>
      <c r="GT131" s="8"/>
      <c r="GU131" s="8"/>
      <c r="GV131" s="8"/>
      <c r="GW131" s="8"/>
      <c r="GX131" s="8"/>
      <c r="GY131" s="8"/>
      <c r="GZ131" s="8"/>
      <c r="HA131" s="8"/>
      <c r="HB131" s="8"/>
      <c r="HC131" s="8"/>
      <c r="HD131" s="8"/>
      <c r="HE131" s="8"/>
      <c r="HF131" s="8"/>
      <c r="HG131" s="8"/>
      <c r="HH131" s="8"/>
      <c r="HI131" s="8"/>
      <c r="HJ131" s="8"/>
      <c r="HK131" s="8"/>
      <c r="HL131" s="8"/>
      <c r="HM131" s="8"/>
      <c r="HN131" s="8"/>
      <c r="HO131" s="8"/>
      <c r="HP131" s="8"/>
      <c r="HQ131" s="8"/>
      <c r="HR131" s="8"/>
      <c r="HS131" s="8"/>
      <c r="HT131" s="8"/>
      <c r="HU131" s="8"/>
      <c r="HV131" s="8"/>
      <c r="HW131" s="8"/>
      <c r="HX131" s="8"/>
      <c r="HY131" s="8"/>
      <c r="HZ131" s="8"/>
      <c r="IA131" s="8"/>
      <c r="IB131" s="8"/>
      <c r="IC131" s="8"/>
      <c r="ID131" s="8"/>
      <c r="IE131" s="8"/>
      <c r="IF131" s="8"/>
      <c r="IG131" s="8"/>
      <c r="IH131" s="8"/>
      <c r="II131" s="8"/>
      <c r="IJ131" s="8"/>
      <c r="IK131" s="8"/>
      <c r="IL131" s="8"/>
      <c r="IM131" s="8"/>
      <c r="IN131" s="8"/>
      <c r="IO131" s="8"/>
      <c r="IP131" s="8"/>
      <c r="IQ131" s="8"/>
      <c r="IR131" s="8"/>
      <c r="IS131" s="8"/>
      <c r="IT131" s="8"/>
      <c r="IU131" s="8"/>
      <c r="IV131" s="8"/>
      <c r="IW131" s="8"/>
      <c r="IX131" s="8"/>
      <c r="IY131" s="8"/>
      <c r="IZ131" s="8"/>
      <c r="JA131" s="8"/>
      <c r="JB131" s="8"/>
      <c r="JC131" s="8"/>
    </row>
    <row r="132" spans="1:263" s="46" customFormat="1" x14ac:dyDescent="0.2">
      <c r="A132" s="38"/>
      <c r="B132" s="39"/>
      <c r="C132" s="39"/>
      <c r="D132" s="40"/>
      <c r="E132" s="40"/>
      <c r="F132" s="40"/>
      <c r="G132" s="40"/>
      <c r="H132" s="40"/>
      <c r="I132" s="41"/>
      <c r="J132" s="42"/>
      <c r="K132" s="43"/>
      <c r="L132" s="44"/>
      <c r="M132" s="45"/>
      <c r="O132" s="38"/>
      <c r="P132" s="47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8"/>
      <c r="FT132" s="8"/>
      <c r="FU132" s="8"/>
      <c r="FV132" s="8"/>
      <c r="FW132" s="8"/>
      <c r="FX132" s="8"/>
      <c r="FY132" s="8"/>
      <c r="FZ132" s="8"/>
      <c r="GA132" s="8"/>
      <c r="GB132" s="8"/>
      <c r="GC132" s="8"/>
      <c r="GD132" s="8"/>
      <c r="GE132" s="8"/>
      <c r="GF132" s="8"/>
      <c r="GG132" s="8"/>
      <c r="GH132" s="8"/>
      <c r="GI132" s="8"/>
      <c r="GJ132" s="8"/>
      <c r="GK132" s="8"/>
      <c r="GL132" s="8"/>
      <c r="GM132" s="8"/>
      <c r="GN132" s="8"/>
      <c r="GO132" s="8"/>
      <c r="GP132" s="8"/>
      <c r="GQ132" s="8"/>
      <c r="GR132" s="8"/>
      <c r="GS132" s="8"/>
      <c r="GT132" s="8"/>
      <c r="GU132" s="8"/>
      <c r="GV132" s="8"/>
      <c r="GW132" s="8"/>
      <c r="GX132" s="8"/>
      <c r="GY132" s="8"/>
      <c r="GZ132" s="8"/>
      <c r="HA132" s="8"/>
      <c r="HB132" s="8"/>
      <c r="HC132" s="8"/>
      <c r="HD132" s="8"/>
      <c r="HE132" s="8"/>
      <c r="HF132" s="8"/>
      <c r="HG132" s="8"/>
      <c r="HH132" s="8"/>
      <c r="HI132" s="8"/>
      <c r="HJ132" s="8"/>
      <c r="HK132" s="8"/>
      <c r="HL132" s="8"/>
      <c r="HM132" s="8"/>
      <c r="HN132" s="8"/>
      <c r="HO132" s="8"/>
      <c r="HP132" s="8"/>
      <c r="HQ132" s="8"/>
      <c r="HR132" s="8"/>
      <c r="HS132" s="8"/>
      <c r="HT132" s="8"/>
      <c r="HU132" s="8"/>
      <c r="HV132" s="8"/>
      <c r="HW132" s="8"/>
      <c r="HX132" s="8"/>
      <c r="HY132" s="8"/>
      <c r="HZ132" s="8"/>
      <c r="IA132" s="8"/>
      <c r="IB132" s="8"/>
      <c r="IC132" s="8"/>
      <c r="ID132" s="8"/>
      <c r="IE132" s="8"/>
      <c r="IF132" s="8"/>
      <c r="IG132" s="8"/>
      <c r="IH132" s="8"/>
      <c r="II132" s="8"/>
      <c r="IJ132" s="8"/>
      <c r="IK132" s="8"/>
      <c r="IL132" s="8"/>
      <c r="IM132" s="8"/>
      <c r="IN132" s="8"/>
      <c r="IO132" s="8"/>
      <c r="IP132" s="8"/>
      <c r="IQ132" s="8"/>
      <c r="IR132" s="8"/>
      <c r="IS132" s="8"/>
      <c r="IT132" s="8"/>
      <c r="IU132" s="8"/>
      <c r="IV132" s="8"/>
      <c r="IW132" s="8"/>
      <c r="IX132" s="8"/>
      <c r="IY132" s="8"/>
      <c r="IZ132" s="8"/>
      <c r="JA132" s="8"/>
      <c r="JB132" s="8"/>
      <c r="JC132" s="8"/>
    </row>
    <row r="133" spans="1:263" s="46" customFormat="1" x14ac:dyDescent="0.2">
      <c r="A133" s="38"/>
      <c r="B133" s="39"/>
      <c r="C133" s="39"/>
      <c r="D133" s="40"/>
      <c r="E133" s="40"/>
      <c r="F133" s="40"/>
      <c r="G133" s="40"/>
      <c r="H133" s="40"/>
      <c r="I133" s="41"/>
      <c r="J133" s="42"/>
      <c r="K133" s="43"/>
      <c r="L133" s="44"/>
      <c r="M133" s="45"/>
      <c r="O133" s="38"/>
      <c r="P133" s="47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  <c r="GE133" s="8"/>
      <c r="GF133" s="8"/>
      <c r="GG133" s="8"/>
      <c r="GH133" s="8"/>
      <c r="GI133" s="8"/>
      <c r="GJ133" s="8"/>
      <c r="GK133" s="8"/>
      <c r="GL133" s="8"/>
      <c r="GM133" s="8"/>
      <c r="GN133" s="8"/>
      <c r="GO133" s="8"/>
      <c r="GP133" s="8"/>
      <c r="GQ133" s="8"/>
      <c r="GR133" s="8"/>
      <c r="GS133" s="8"/>
      <c r="GT133" s="8"/>
      <c r="GU133" s="8"/>
      <c r="GV133" s="8"/>
      <c r="GW133" s="8"/>
      <c r="GX133" s="8"/>
      <c r="GY133" s="8"/>
      <c r="GZ133" s="8"/>
      <c r="HA133" s="8"/>
      <c r="HB133" s="8"/>
      <c r="HC133" s="8"/>
      <c r="HD133" s="8"/>
      <c r="HE133" s="8"/>
      <c r="HF133" s="8"/>
      <c r="HG133" s="8"/>
      <c r="HH133" s="8"/>
      <c r="HI133" s="8"/>
      <c r="HJ133" s="8"/>
      <c r="HK133" s="8"/>
      <c r="HL133" s="8"/>
      <c r="HM133" s="8"/>
      <c r="HN133" s="8"/>
      <c r="HO133" s="8"/>
      <c r="HP133" s="8"/>
      <c r="HQ133" s="8"/>
      <c r="HR133" s="8"/>
      <c r="HS133" s="8"/>
      <c r="HT133" s="8"/>
      <c r="HU133" s="8"/>
      <c r="HV133" s="8"/>
      <c r="HW133" s="8"/>
      <c r="HX133" s="8"/>
      <c r="HY133" s="8"/>
      <c r="HZ133" s="8"/>
      <c r="IA133" s="8"/>
      <c r="IB133" s="8"/>
      <c r="IC133" s="8"/>
      <c r="ID133" s="8"/>
      <c r="IE133" s="8"/>
      <c r="IF133" s="8"/>
      <c r="IG133" s="8"/>
      <c r="IH133" s="8"/>
      <c r="II133" s="8"/>
      <c r="IJ133" s="8"/>
      <c r="IK133" s="8"/>
      <c r="IL133" s="8"/>
      <c r="IM133" s="8"/>
      <c r="IN133" s="8"/>
      <c r="IO133" s="8"/>
      <c r="IP133" s="8"/>
      <c r="IQ133" s="8"/>
      <c r="IR133" s="8"/>
      <c r="IS133" s="8"/>
      <c r="IT133" s="8"/>
      <c r="IU133" s="8"/>
      <c r="IV133" s="8"/>
      <c r="IW133" s="8"/>
      <c r="IX133" s="8"/>
      <c r="IY133" s="8"/>
      <c r="IZ133" s="8"/>
      <c r="JA133" s="8"/>
      <c r="JB133" s="8"/>
      <c r="JC133" s="8"/>
    </row>
    <row r="134" spans="1:263" s="46" customFormat="1" x14ac:dyDescent="0.2">
      <c r="A134" s="38"/>
      <c r="B134" s="39"/>
      <c r="C134" s="39"/>
      <c r="D134" s="40"/>
      <c r="E134" s="40"/>
      <c r="F134" s="40"/>
      <c r="G134" s="40"/>
      <c r="H134" s="40"/>
      <c r="I134" s="41"/>
      <c r="J134" s="42"/>
      <c r="K134" s="43"/>
      <c r="L134" s="44"/>
      <c r="M134" s="45"/>
      <c r="O134" s="38"/>
      <c r="P134" s="47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  <c r="IW134" s="8"/>
      <c r="IX134" s="8"/>
      <c r="IY134" s="8"/>
      <c r="IZ134" s="8"/>
      <c r="JA134" s="8"/>
      <c r="JB134" s="8"/>
      <c r="JC134" s="8"/>
    </row>
    <row r="135" spans="1:263" s="46" customFormat="1" x14ac:dyDescent="0.2">
      <c r="A135" s="38"/>
      <c r="B135" s="39"/>
      <c r="C135" s="39"/>
      <c r="D135" s="40"/>
      <c r="E135" s="40"/>
      <c r="F135" s="40"/>
      <c r="G135" s="40"/>
      <c r="H135" s="40"/>
      <c r="I135" s="41"/>
      <c r="J135" s="42"/>
      <c r="K135" s="43"/>
      <c r="L135" s="44"/>
      <c r="M135" s="45"/>
      <c r="O135" s="38"/>
      <c r="P135" s="47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  <c r="FM135" s="8"/>
      <c r="FN135" s="8"/>
      <c r="FO135" s="8"/>
      <c r="FP135" s="8"/>
      <c r="FQ135" s="8"/>
      <c r="FR135" s="8"/>
      <c r="FS135" s="8"/>
      <c r="FT135" s="8"/>
      <c r="FU135" s="8"/>
      <c r="FV135" s="8"/>
      <c r="FW135" s="8"/>
      <c r="FX135" s="8"/>
      <c r="FY135" s="8"/>
      <c r="FZ135" s="8"/>
      <c r="GA135" s="8"/>
      <c r="GB135" s="8"/>
      <c r="GC135" s="8"/>
      <c r="GD135" s="8"/>
      <c r="GE135" s="8"/>
      <c r="GF135" s="8"/>
      <c r="GG135" s="8"/>
      <c r="GH135" s="8"/>
      <c r="GI135" s="8"/>
      <c r="GJ135" s="8"/>
      <c r="GK135" s="8"/>
      <c r="GL135" s="8"/>
      <c r="GM135" s="8"/>
      <c r="GN135" s="8"/>
      <c r="GO135" s="8"/>
      <c r="GP135" s="8"/>
      <c r="GQ135" s="8"/>
      <c r="GR135" s="8"/>
      <c r="GS135" s="8"/>
      <c r="GT135" s="8"/>
      <c r="GU135" s="8"/>
      <c r="GV135" s="8"/>
      <c r="GW135" s="8"/>
      <c r="GX135" s="8"/>
      <c r="GY135" s="8"/>
      <c r="GZ135" s="8"/>
      <c r="HA135" s="8"/>
      <c r="HB135" s="8"/>
      <c r="HC135" s="8"/>
      <c r="HD135" s="8"/>
      <c r="HE135" s="8"/>
      <c r="HF135" s="8"/>
      <c r="HG135" s="8"/>
      <c r="HH135" s="8"/>
      <c r="HI135" s="8"/>
      <c r="HJ135" s="8"/>
      <c r="HK135" s="8"/>
      <c r="HL135" s="8"/>
      <c r="HM135" s="8"/>
      <c r="HN135" s="8"/>
      <c r="HO135" s="8"/>
      <c r="HP135" s="8"/>
      <c r="HQ135" s="8"/>
      <c r="HR135" s="8"/>
      <c r="HS135" s="8"/>
      <c r="HT135" s="8"/>
      <c r="HU135" s="8"/>
      <c r="HV135" s="8"/>
      <c r="HW135" s="8"/>
      <c r="HX135" s="8"/>
      <c r="HY135" s="8"/>
      <c r="HZ135" s="8"/>
      <c r="IA135" s="8"/>
      <c r="IB135" s="8"/>
      <c r="IC135" s="8"/>
      <c r="ID135" s="8"/>
      <c r="IE135" s="8"/>
      <c r="IF135" s="8"/>
      <c r="IG135" s="8"/>
      <c r="IH135" s="8"/>
      <c r="II135" s="8"/>
      <c r="IJ135" s="8"/>
      <c r="IK135" s="8"/>
      <c r="IL135" s="8"/>
      <c r="IM135" s="8"/>
      <c r="IN135" s="8"/>
      <c r="IO135" s="8"/>
      <c r="IP135" s="8"/>
      <c r="IQ135" s="8"/>
      <c r="IR135" s="8"/>
      <c r="IS135" s="8"/>
      <c r="IT135" s="8"/>
      <c r="IU135" s="8"/>
      <c r="IV135" s="8"/>
      <c r="IW135" s="8"/>
      <c r="IX135" s="8"/>
      <c r="IY135" s="8"/>
      <c r="IZ135" s="8"/>
      <c r="JA135" s="8"/>
      <c r="JB135" s="8"/>
      <c r="JC135" s="8"/>
    </row>
    <row r="136" spans="1:263" s="46" customFormat="1" x14ac:dyDescent="0.2">
      <c r="A136" s="38"/>
      <c r="B136" s="39"/>
      <c r="C136" s="39"/>
      <c r="D136" s="40"/>
      <c r="E136" s="40"/>
      <c r="F136" s="40"/>
      <c r="G136" s="40"/>
      <c r="H136" s="40"/>
      <c r="I136" s="41"/>
      <c r="J136" s="42"/>
      <c r="K136" s="43"/>
      <c r="L136" s="44"/>
      <c r="M136" s="45"/>
      <c r="O136" s="38"/>
      <c r="P136" s="47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  <c r="FO136" s="8"/>
      <c r="FP136" s="8"/>
      <c r="FQ136" s="8"/>
      <c r="FR136" s="8"/>
      <c r="FS136" s="8"/>
      <c r="FT136" s="8"/>
      <c r="FU136" s="8"/>
      <c r="FV136" s="8"/>
      <c r="FW136" s="8"/>
      <c r="FX136" s="8"/>
      <c r="FY136" s="8"/>
      <c r="FZ136" s="8"/>
      <c r="GA136" s="8"/>
      <c r="GB136" s="8"/>
      <c r="GC136" s="8"/>
      <c r="GD136" s="8"/>
      <c r="GE136" s="8"/>
      <c r="GF136" s="8"/>
      <c r="GG136" s="8"/>
      <c r="GH136" s="8"/>
      <c r="GI136" s="8"/>
      <c r="GJ136" s="8"/>
      <c r="GK136" s="8"/>
      <c r="GL136" s="8"/>
      <c r="GM136" s="8"/>
      <c r="GN136" s="8"/>
      <c r="GO136" s="8"/>
      <c r="GP136" s="8"/>
      <c r="GQ136" s="8"/>
      <c r="GR136" s="8"/>
      <c r="GS136" s="8"/>
      <c r="GT136" s="8"/>
      <c r="GU136" s="8"/>
      <c r="GV136" s="8"/>
      <c r="GW136" s="8"/>
      <c r="GX136" s="8"/>
      <c r="GY136" s="8"/>
      <c r="GZ136" s="8"/>
      <c r="HA136" s="8"/>
      <c r="HB136" s="8"/>
      <c r="HC136" s="8"/>
      <c r="HD136" s="8"/>
      <c r="HE136" s="8"/>
      <c r="HF136" s="8"/>
      <c r="HG136" s="8"/>
      <c r="HH136" s="8"/>
      <c r="HI136" s="8"/>
      <c r="HJ136" s="8"/>
      <c r="HK136" s="8"/>
      <c r="HL136" s="8"/>
      <c r="HM136" s="8"/>
      <c r="HN136" s="8"/>
      <c r="HO136" s="8"/>
      <c r="HP136" s="8"/>
      <c r="HQ136" s="8"/>
      <c r="HR136" s="8"/>
      <c r="HS136" s="8"/>
      <c r="HT136" s="8"/>
      <c r="HU136" s="8"/>
      <c r="HV136" s="8"/>
      <c r="HW136" s="8"/>
      <c r="HX136" s="8"/>
      <c r="HY136" s="8"/>
      <c r="HZ136" s="8"/>
      <c r="IA136" s="8"/>
      <c r="IB136" s="8"/>
      <c r="IC136" s="8"/>
      <c r="ID136" s="8"/>
      <c r="IE136" s="8"/>
      <c r="IF136" s="8"/>
      <c r="IG136" s="8"/>
      <c r="IH136" s="8"/>
      <c r="II136" s="8"/>
      <c r="IJ136" s="8"/>
      <c r="IK136" s="8"/>
      <c r="IL136" s="8"/>
      <c r="IM136" s="8"/>
      <c r="IN136" s="8"/>
      <c r="IO136" s="8"/>
      <c r="IP136" s="8"/>
      <c r="IQ136" s="8"/>
      <c r="IR136" s="8"/>
      <c r="IS136" s="8"/>
      <c r="IT136" s="8"/>
      <c r="IU136" s="8"/>
      <c r="IV136" s="8"/>
      <c r="IW136" s="8"/>
      <c r="IX136" s="8"/>
      <c r="IY136" s="8"/>
      <c r="IZ136" s="8"/>
      <c r="JA136" s="8"/>
      <c r="JB136" s="8"/>
      <c r="JC136" s="8"/>
    </row>
    <row r="137" spans="1:263" s="46" customFormat="1" x14ac:dyDescent="0.2">
      <c r="A137" s="38"/>
      <c r="B137" s="39"/>
      <c r="C137" s="39"/>
      <c r="D137" s="40"/>
      <c r="E137" s="40"/>
      <c r="F137" s="40"/>
      <c r="G137" s="40"/>
      <c r="H137" s="40"/>
      <c r="I137" s="41"/>
      <c r="J137" s="42"/>
      <c r="K137" s="43"/>
      <c r="L137" s="44"/>
      <c r="M137" s="45"/>
      <c r="O137" s="38"/>
      <c r="P137" s="47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  <c r="FO137" s="8"/>
      <c r="FP137" s="8"/>
      <c r="FQ137" s="8"/>
      <c r="FR137" s="8"/>
      <c r="FS137" s="8"/>
      <c r="FT137" s="8"/>
      <c r="FU137" s="8"/>
      <c r="FV137" s="8"/>
      <c r="FW137" s="8"/>
      <c r="FX137" s="8"/>
      <c r="FY137" s="8"/>
      <c r="FZ137" s="8"/>
      <c r="GA137" s="8"/>
      <c r="GB137" s="8"/>
      <c r="GC137" s="8"/>
      <c r="GD137" s="8"/>
      <c r="GE137" s="8"/>
      <c r="GF137" s="8"/>
      <c r="GG137" s="8"/>
      <c r="GH137" s="8"/>
      <c r="GI137" s="8"/>
      <c r="GJ137" s="8"/>
      <c r="GK137" s="8"/>
      <c r="GL137" s="8"/>
      <c r="GM137" s="8"/>
      <c r="GN137" s="8"/>
      <c r="GO137" s="8"/>
      <c r="GP137" s="8"/>
      <c r="GQ137" s="8"/>
      <c r="GR137" s="8"/>
      <c r="GS137" s="8"/>
      <c r="GT137" s="8"/>
      <c r="GU137" s="8"/>
      <c r="GV137" s="8"/>
      <c r="GW137" s="8"/>
      <c r="GX137" s="8"/>
      <c r="GY137" s="8"/>
      <c r="GZ137" s="8"/>
      <c r="HA137" s="8"/>
      <c r="HB137" s="8"/>
      <c r="HC137" s="8"/>
      <c r="HD137" s="8"/>
      <c r="HE137" s="8"/>
      <c r="HF137" s="8"/>
      <c r="HG137" s="8"/>
      <c r="HH137" s="8"/>
      <c r="HI137" s="8"/>
      <c r="HJ137" s="8"/>
      <c r="HK137" s="8"/>
      <c r="HL137" s="8"/>
      <c r="HM137" s="8"/>
      <c r="HN137" s="8"/>
      <c r="HO137" s="8"/>
      <c r="HP137" s="8"/>
      <c r="HQ137" s="8"/>
      <c r="HR137" s="8"/>
      <c r="HS137" s="8"/>
      <c r="HT137" s="8"/>
      <c r="HU137" s="8"/>
      <c r="HV137" s="8"/>
      <c r="HW137" s="8"/>
      <c r="HX137" s="8"/>
      <c r="HY137" s="8"/>
      <c r="HZ137" s="8"/>
      <c r="IA137" s="8"/>
      <c r="IB137" s="8"/>
      <c r="IC137" s="8"/>
      <c r="ID137" s="8"/>
      <c r="IE137" s="8"/>
      <c r="IF137" s="8"/>
      <c r="IG137" s="8"/>
      <c r="IH137" s="8"/>
      <c r="II137" s="8"/>
      <c r="IJ137" s="8"/>
      <c r="IK137" s="8"/>
      <c r="IL137" s="8"/>
      <c r="IM137" s="8"/>
      <c r="IN137" s="8"/>
      <c r="IO137" s="8"/>
      <c r="IP137" s="8"/>
      <c r="IQ137" s="8"/>
      <c r="IR137" s="8"/>
      <c r="IS137" s="8"/>
      <c r="IT137" s="8"/>
      <c r="IU137" s="8"/>
      <c r="IV137" s="8"/>
      <c r="IW137" s="8"/>
      <c r="IX137" s="8"/>
      <c r="IY137" s="8"/>
      <c r="IZ137" s="8"/>
      <c r="JA137" s="8"/>
      <c r="JB137" s="8"/>
      <c r="JC137" s="8"/>
    </row>
    <row r="138" spans="1:263" s="46" customFormat="1" x14ac:dyDescent="0.2">
      <c r="A138" s="38"/>
      <c r="B138" s="39"/>
      <c r="C138" s="39"/>
      <c r="D138" s="40"/>
      <c r="E138" s="40"/>
      <c r="F138" s="40"/>
      <c r="G138" s="40"/>
      <c r="H138" s="40"/>
      <c r="I138" s="41"/>
      <c r="J138" s="42"/>
      <c r="K138" s="43"/>
      <c r="L138" s="44"/>
      <c r="M138" s="45"/>
      <c r="O138" s="38"/>
      <c r="P138" s="47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  <c r="FO138" s="8"/>
      <c r="FP138" s="8"/>
      <c r="FQ138" s="8"/>
      <c r="FR138" s="8"/>
      <c r="FS138" s="8"/>
      <c r="FT138" s="8"/>
      <c r="FU138" s="8"/>
      <c r="FV138" s="8"/>
      <c r="FW138" s="8"/>
      <c r="FX138" s="8"/>
      <c r="FY138" s="8"/>
      <c r="FZ138" s="8"/>
      <c r="GA138" s="8"/>
      <c r="GB138" s="8"/>
      <c r="GC138" s="8"/>
      <c r="GD138" s="8"/>
      <c r="GE138" s="8"/>
      <c r="GF138" s="8"/>
      <c r="GG138" s="8"/>
      <c r="GH138" s="8"/>
      <c r="GI138" s="8"/>
      <c r="GJ138" s="8"/>
      <c r="GK138" s="8"/>
      <c r="GL138" s="8"/>
      <c r="GM138" s="8"/>
      <c r="GN138" s="8"/>
      <c r="GO138" s="8"/>
      <c r="GP138" s="8"/>
      <c r="GQ138" s="8"/>
      <c r="GR138" s="8"/>
      <c r="GS138" s="8"/>
      <c r="GT138" s="8"/>
      <c r="GU138" s="8"/>
      <c r="GV138" s="8"/>
      <c r="GW138" s="8"/>
      <c r="GX138" s="8"/>
      <c r="GY138" s="8"/>
      <c r="GZ138" s="8"/>
      <c r="HA138" s="8"/>
      <c r="HB138" s="8"/>
      <c r="HC138" s="8"/>
      <c r="HD138" s="8"/>
      <c r="HE138" s="8"/>
      <c r="HF138" s="8"/>
      <c r="HG138" s="8"/>
      <c r="HH138" s="8"/>
      <c r="HI138" s="8"/>
      <c r="HJ138" s="8"/>
      <c r="HK138" s="8"/>
      <c r="HL138" s="8"/>
      <c r="HM138" s="8"/>
      <c r="HN138" s="8"/>
      <c r="HO138" s="8"/>
      <c r="HP138" s="8"/>
      <c r="HQ138" s="8"/>
      <c r="HR138" s="8"/>
      <c r="HS138" s="8"/>
      <c r="HT138" s="8"/>
      <c r="HU138" s="8"/>
      <c r="HV138" s="8"/>
      <c r="HW138" s="8"/>
      <c r="HX138" s="8"/>
      <c r="HY138" s="8"/>
      <c r="HZ138" s="8"/>
      <c r="IA138" s="8"/>
      <c r="IB138" s="8"/>
      <c r="IC138" s="8"/>
      <c r="ID138" s="8"/>
      <c r="IE138" s="8"/>
      <c r="IF138" s="8"/>
      <c r="IG138" s="8"/>
      <c r="IH138" s="8"/>
      <c r="II138" s="8"/>
      <c r="IJ138" s="8"/>
      <c r="IK138" s="8"/>
      <c r="IL138" s="8"/>
      <c r="IM138" s="8"/>
      <c r="IN138" s="8"/>
      <c r="IO138" s="8"/>
      <c r="IP138" s="8"/>
      <c r="IQ138" s="8"/>
      <c r="IR138" s="8"/>
      <c r="IS138" s="8"/>
      <c r="IT138" s="8"/>
      <c r="IU138" s="8"/>
      <c r="IV138" s="8"/>
      <c r="IW138" s="8"/>
      <c r="IX138" s="8"/>
      <c r="IY138" s="8"/>
      <c r="IZ138" s="8"/>
      <c r="JA138" s="8"/>
      <c r="JB138" s="8"/>
      <c r="JC138" s="8"/>
    </row>
    <row r="139" spans="1:263" s="46" customFormat="1" x14ac:dyDescent="0.2">
      <c r="A139" s="38"/>
      <c r="B139" s="39"/>
      <c r="C139" s="39"/>
      <c r="D139" s="40"/>
      <c r="E139" s="40"/>
      <c r="F139" s="40"/>
      <c r="G139" s="40"/>
      <c r="H139" s="40"/>
      <c r="I139" s="41"/>
      <c r="J139" s="42"/>
      <c r="K139" s="43"/>
      <c r="L139" s="44"/>
      <c r="M139" s="45"/>
      <c r="O139" s="38"/>
      <c r="P139" s="47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  <c r="FO139" s="8"/>
      <c r="FP139" s="8"/>
      <c r="FQ139" s="8"/>
      <c r="FR139" s="8"/>
      <c r="FS139" s="8"/>
      <c r="FT139" s="8"/>
      <c r="FU139" s="8"/>
      <c r="FV139" s="8"/>
      <c r="FW139" s="8"/>
      <c r="FX139" s="8"/>
      <c r="FY139" s="8"/>
      <c r="FZ139" s="8"/>
      <c r="GA139" s="8"/>
      <c r="GB139" s="8"/>
      <c r="GC139" s="8"/>
      <c r="GD139" s="8"/>
      <c r="GE139" s="8"/>
      <c r="GF139" s="8"/>
      <c r="GG139" s="8"/>
      <c r="GH139" s="8"/>
      <c r="GI139" s="8"/>
      <c r="GJ139" s="8"/>
      <c r="GK139" s="8"/>
      <c r="GL139" s="8"/>
      <c r="GM139" s="8"/>
      <c r="GN139" s="8"/>
      <c r="GO139" s="8"/>
      <c r="GP139" s="8"/>
      <c r="GQ139" s="8"/>
      <c r="GR139" s="8"/>
      <c r="GS139" s="8"/>
      <c r="GT139" s="8"/>
      <c r="GU139" s="8"/>
      <c r="GV139" s="8"/>
      <c r="GW139" s="8"/>
      <c r="GX139" s="8"/>
      <c r="GY139" s="8"/>
      <c r="GZ139" s="8"/>
      <c r="HA139" s="8"/>
      <c r="HB139" s="8"/>
      <c r="HC139" s="8"/>
      <c r="HD139" s="8"/>
      <c r="HE139" s="8"/>
      <c r="HF139" s="8"/>
      <c r="HG139" s="8"/>
      <c r="HH139" s="8"/>
      <c r="HI139" s="8"/>
      <c r="HJ139" s="8"/>
      <c r="HK139" s="8"/>
      <c r="HL139" s="8"/>
      <c r="HM139" s="8"/>
      <c r="HN139" s="8"/>
      <c r="HO139" s="8"/>
      <c r="HP139" s="8"/>
      <c r="HQ139" s="8"/>
      <c r="HR139" s="8"/>
      <c r="HS139" s="8"/>
      <c r="HT139" s="8"/>
      <c r="HU139" s="8"/>
      <c r="HV139" s="8"/>
      <c r="HW139" s="8"/>
      <c r="HX139" s="8"/>
      <c r="HY139" s="8"/>
      <c r="HZ139" s="8"/>
      <c r="IA139" s="8"/>
      <c r="IB139" s="8"/>
      <c r="IC139" s="8"/>
      <c r="ID139" s="8"/>
      <c r="IE139" s="8"/>
      <c r="IF139" s="8"/>
      <c r="IG139" s="8"/>
      <c r="IH139" s="8"/>
      <c r="II139" s="8"/>
      <c r="IJ139" s="8"/>
      <c r="IK139" s="8"/>
      <c r="IL139" s="8"/>
      <c r="IM139" s="8"/>
      <c r="IN139" s="8"/>
      <c r="IO139" s="8"/>
      <c r="IP139" s="8"/>
      <c r="IQ139" s="8"/>
      <c r="IR139" s="8"/>
      <c r="IS139" s="8"/>
      <c r="IT139" s="8"/>
      <c r="IU139" s="8"/>
      <c r="IV139" s="8"/>
      <c r="IW139" s="8"/>
      <c r="IX139" s="8"/>
      <c r="IY139" s="8"/>
      <c r="IZ139" s="8"/>
      <c r="JA139" s="8"/>
      <c r="JB139" s="8"/>
      <c r="JC139" s="8"/>
    </row>
    <row r="140" spans="1:263" s="46" customFormat="1" x14ac:dyDescent="0.2">
      <c r="A140" s="38"/>
      <c r="B140" s="39"/>
      <c r="C140" s="39"/>
      <c r="D140" s="40"/>
      <c r="E140" s="40"/>
      <c r="F140" s="40"/>
      <c r="G140" s="40"/>
      <c r="H140" s="40"/>
      <c r="I140" s="41"/>
      <c r="J140" s="42"/>
      <c r="K140" s="43"/>
      <c r="L140" s="44"/>
      <c r="M140" s="45"/>
      <c r="O140" s="38"/>
      <c r="P140" s="47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  <c r="FO140" s="8"/>
      <c r="FP140" s="8"/>
      <c r="FQ140" s="8"/>
      <c r="FR140" s="8"/>
      <c r="FS140" s="8"/>
      <c r="FT140" s="8"/>
      <c r="FU140" s="8"/>
      <c r="FV140" s="8"/>
      <c r="FW140" s="8"/>
      <c r="FX140" s="8"/>
      <c r="FY140" s="8"/>
      <c r="FZ140" s="8"/>
      <c r="GA140" s="8"/>
      <c r="GB140" s="8"/>
      <c r="GC140" s="8"/>
      <c r="GD140" s="8"/>
      <c r="GE140" s="8"/>
      <c r="GF140" s="8"/>
      <c r="GG140" s="8"/>
      <c r="GH140" s="8"/>
      <c r="GI140" s="8"/>
      <c r="GJ140" s="8"/>
      <c r="GK140" s="8"/>
      <c r="GL140" s="8"/>
      <c r="GM140" s="8"/>
      <c r="GN140" s="8"/>
      <c r="GO140" s="8"/>
      <c r="GP140" s="8"/>
      <c r="GQ140" s="8"/>
      <c r="GR140" s="8"/>
      <c r="GS140" s="8"/>
      <c r="GT140" s="8"/>
      <c r="GU140" s="8"/>
      <c r="GV140" s="8"/>
      <c r="GW140" s="8"/>
      <c r="GX140" s="8"/>
      <c r="GY140" s="8"/>
      <c r="GZ140" s="8"/>
      <c r="HA140" s="8"/>
      <c r="HB140" s="8"/>
      <c r="HC140" s="8"/>
      <c r="HD140" s="8"/>
      <c r="HE140" s="8"/>
      <c r="HF140" s="8"/>
      <c r="HG140" s="8"/>
      <c r="HH140" s="8"/>
      <c r="HI140" s="8"/>
      <c r="HJ140" s="8"/>
      <c r="HK140" s="8"/>
      <c r="HL140" s="8"/>
      <c r="HM140" s="8"/>
      <c r="HN140" s="8"/>
      <c r="HO140" s="8"/>
      <c r="HP140" s="8"/>
      <c r="HQ140" s="8"/>
      <c r="HR140" s="8"/>
      <c r="HS140" s="8"/>
      <c r="HT140" s="8"/>
      <c r="HU140" s="8"/>
      <c r="HV140" s="8"/>
      <c r="HW140" s="8"/>
      <c r="HX140" s="8"/>
      <c r="HY140" s="8"/>
      <c r="HZ140" s="8"/>
      <c r="IA140" s="8"/>
      <c r="IB140" s="8"/>
      <c r="IC140" s="8"/>
      <c r="ID140" s="8"/>
      <c r="IE140" s="8"/>
      <c r="IF140" s="8"/>
      <c r="IG140" s="8"/>
      <c r="IH140" s="8"/>
      <c r="II140" s="8"/>
      <c r="IJ140" s="8"/>
      <c r="IK140" s="8"/>
      <c r="IL140" s="8"/>
      <c r="IM140" s="8"/>
      <c r="IN140" s="8"/>
      <c r="IO140" s="8"/>
      <c r="IP140" s="8"/>
      <c r="IQ140" s="8"/>
      <c r="IR140" s="8"/>
      <c r="IS140" s="8"/>
      <c r="IT140" s="8"/>
      <c r="IU140" s="8"/>
      <c r="IV140" s="8"/>
      <c r="IW140" s="8"/>
      <c r="IX140" s="8"/>
      <c r="IY140" s="8"/>
      <c r="IZ140" s="8"/>
      <c r="JA140" s="8"/>
      <c r="JB140" s="8"/>
      <c r="JC140" s="8"/>
    </row>
    <row r="141" spans="1:263" s="46" customFormat="1" x14ac:dyDescent="0.2">
      <c r="A141" s="38"/>
      <c r="B141" s="39"/>
      <c r="C141" s="39"/>
      <c r="D141" s="40"/>
      <c r="E141" s="40"/>
      <c r="F141" s="40"/>
      <c r="G141" s="40"/>
      <c r="H141" s="40"/>
      <c r="I141" s="41"/>
      <c r="J141" s="42"/>
      <c r="K141" s="43"/>
      <c r="L141" s="44"/>
      <c r="M141" s="45"/>
      <c r="O141" s="38"/>
      <c r="P141" s="47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  <c r="FO141" s="8"/>
      <c r="FP141" s="8"/>
      <c r="FQ141" s="8"/>
      <c r="FR141" s="8"/>
      <c r="FS141" s="8"/>
      <c r="FT141" s="8"/>
      <c r="FU141" s="8"/>
      <c r="FV141" s="8"/>
      <c r="FW141" s="8"/>
      <c r="FX141" s="8"/>
      <c r="FY141" s="8"/>
      <c r="FZ141" s="8"/>
      <c r="GA141" s="8"/>
      <c r="GB141" s="8"/>
      <c r="GC141" s="8"/>
      <c r="GD141" s="8"/>
      <c r="GE141" s="8"/>
      <c r="GF141" s="8"/>
      <c r="GG141" s="8"/>
      <c r="GH141" s="8"/>
      <c r="GI141" s="8"/>
      <c r="GJ141" s="8"/>
      <c r="GK141" s="8"/>
      <c r="GL141" s="8"/>
      <c r="GM141" s="8"/>
      <c r="GN141" s="8"/>
      <c r="GO141" s="8"/>
      <c r="GP141" s="8"/>
      <c r="GQ141" s="8"/>
      <c r="GR141" s="8"/>
      <c r="GS141" s="8"/>
      <c r="GT141" s="8"/>
      <c r="GU141" s="8"/>
      <c r="GV141" s="8"/>
      <c r="GW141" s="8"/>
      <c r="GX141" s="8"/>
      <c r="GY141" s="8"/>
      <c r="GZ141" s="8"/>
      <c r="HA141" s="8"/>
      <c r="HB141" s="8"/>
      <c r="HC141" s="8"/>
      <c r="HD141" s="8"/>
      <c r="HE141" s="8"/>
      <c r="HF141" s="8"/>
      <c r="HG141" s="8"/>
      <c r="HH141" s="8"/>
      <c r="HI141" s="8"/>
      <c r="HJ141" s="8"/>
      <c r="HK141" s="8"/>
      <c r="HL141" s="8"/>
      <c r="HM141" s="8"/>
      <c r="HN141" s="8"/>
      <c r="HO141" s="8"/>
      <c r="HP141" s="8"/>
      <c r="HQ141" s="8"/>
      <c r="HR141" s="8"/>
      <c r="HS141" s="8"/>
      <c r="HT141" s="8"/>
      <c r="HU141" s="8"/>
      <c r="HV141" s="8"/>
      <c r="HW141" s="8"/>
      <c r="HX141" s="8"/>
      <c r="HY141" s="8"/>
      <c r="HZ141" s="8"/>
      <c r="IA141" s="8"/>
      <c r="IB141" s="8"/>
      <c r="IC141" s="8"/>
      <c r="ID141" s="8"/>
      <c r="IE141" s="8"/>
      <c r="IF141" s="8"/>
      <c r="IG141" s="8"/>
      <c r="IH141" s="8"/>
      <c r="II141" s="8"/>
      <c r="IJ141" s="8"/>
      <c r="IK141" s="8"/>
      <c r="IL141" s="8"/>
      <c r="IM141" s="8"/>
      <c r="IN141" s="8"/>
      <c r="IO141" s="8"/>
      <c r="IP141" s="8"/>
      <c r="IQ141" s="8"/>
      <c r="IR141" s="8"/>
      <c r="IS141" s="8"/>
      <c r="IT141" s="8"/>
      <c r="IU141" s="8"/>
      <c r="IV141" s="8"/>
      <c r="IW141" s="8"/>
      <c r="IX141" s="8"/>
      <c r="IY141" s="8"/>
      <c r="IZ141" s="8"/>
      <c r="JA141" s="8"/>
      <c r="JB141" s="8"/>
      <c r="JC141" s="8"/>
    </row>
    <row r="142" spans="1:263" s="46" customFormat="1" x14ac:dyDescent="0.2">
      <c r="A142" s="38"/>
      <c r="B142" s="39"/>
      <c r="C142" s="39"/>
      <c r="D142" s="40"/>
      <c r="E142" s="40"/>
      <c r="F142" s="40"/>
      <c r="G142" s="40"/>
      <c r="H142" s="40"/>
      <c r="I142" s="41"/>
      <c r="J142" s="42"/>
      <c r="K142" s="43"/>
      <c r="L142" s="44"/>
      <c r="M142" s="45"/>
      <c r="O142" s="38"/>
      <c r="P142" s="47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  <c r="FO142" s="8"/>
      <c r="FP142" s="8"/>
      <c r="FQ142" s="8"/>
      <c r="FR142" s="8"/>
      <c r="FS142" s="8"/>
      <c r="FT142" s="8"/>
      <c r="FU142" s="8"/>
      <c r="FV142" s="8"/>
      <c r="FW142" s="8"/>
      <c r="FX142" s="8"/>
      <c r="FY142" s="8"/>
      <c r="FZ142" s="8"/>
      <c r="GA142" s="8"/>
      <c r="GB142" s="8"/>
      <c r="GC142" s="8"/>
      <c r="GD142" s="8"/>
      <c r="GE142" s="8"/>
      <c r="GF142" s="8"/>
      <c r="GG142" s="8"/>
      <c r="GH142" s="8"/>
      <c r="GI142" s="8"/>
      <c r="GJ142" s="8"/>
      <c r="GK142" s="8"/>
      <c r="GL142" s="8"/>
      <c r="GM142" s="8"/>
      <c r="GN142" s="8"/>
      <c r="GO142" s="8"/>
      <c r="GP142" s="8"/>
      <c r="GQ142" s="8"/>
      <c r="GR142" s="8"/>
      <c r="GS142" s="8"/>
      <c r="GT142" s="8"/>
      <c r="GU142" s="8"/>
      <c r="GV142" s="8"/>
      <c r="GW142" s="8"/>
      <c r="GX142" s="8"/>
      <c r="GY142" s="8"/>
      <c r="GZ142" s="8"/>
      <c r="HA142" s="8"/>
      <c r="HB142" s="8"/>
      <c r="HC142" s="8"/>
      <c r="HD142" s="8"/>
      <c r="HE142" s="8"/>
      <c r="HF142" s="8"/>
      <c r="HG142" s="8"/>
      <c r="HH142" s="8"/>
      <c r="HI142" s="8"/>
      <c r="HJ142" s="8"/>
      <c r="HK142" s="8"/>
      <c r="HL142" s="8"/>
      <c r="HM142" s="8"/>
      <c r="HN142" s="8"/>
      <c r="HO142" s="8"/>
      <c r="HP142" s="8"/>
      <c r="HQ142" s="8"/>
      <c r="HR142" s="8"/>
      <c r="HS142" s="8"/>
      <c r="HT142" s="8"/>
      <c r="HU142" s="8"/>
      <c r="HV142" s="8"/>
      <c r="HW142" s="8"/>
      <c r="HX142" s="8"/>
      <c r="HY142" s="8"/>
      <c r="HZ142" s="8"/>
      <c r="IA142" s="8"/>
      <c r="IB142" s="8"/>
      <c r="IC142" s="8"/>
      <c r="ID142" s="8"/>
      <c r="IE142" s="8"/>
      <c r="IF142" s="8"/>
      <c r="IG142" s="8"/>
      <c r="IH142" s="8"/>
      <c r="II142" s="8"/>
      <c r="IJ142" s="8"/>
      <c r="IK142" s="8"/>
      <c r="IL142" s="8"/>
      <c r="IM142" s="8"/>
      <c r="IN142" s="8"/>
      <c r="IO142" s="8"/>
      <c r="IP142" s="8"/>
      <c r="IQ142" s="8"/>
      <c r="IR142" s="8"/>
      <c r="IS142" s="8"/>
      <c r="IT142" s="8"/>
      <c r="IU142" s="8"/>
      <c r="IV142" s="8"/>
      <c r="IW142" s="8"/>
      <c r="IX142" s="8"/>
      <c r="IY142" s="8"/>
      <c r="IZ142" s="8"/>
      <c r="JA142" s="8"/>
      <c r="JB142" s="8"/>
      <c r="JC142" s="8"/>
    </row>
    <row r="143" spans="1:263" s="46" customFormat="1" x14ac:dyDescent="0.2">
      <c r="A143" s="38"/>
      <c r="B143" s="39"/>
      <c r="C143" s="39"/>
      <c r="D143" s="40"/>
      <c r="E143" s="40"/>
      <c r="F143" s="40"/>
      <c r="G143" s="40"/>
      <c r="H143" s="40"/>
      <c r="I143" s="41"/>
      <c r="J143" s="42"/>
      <c r="K143" s="43"/>
      <c r="L143" s="44"/>
      <c r="M143" s="45"/>
      <c r="O143" s="38"/>
      <c r="P143" s="47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  <c r="IW143" s="8"/>
      <c r="IX143" s="8"/>
      <c r="IY143" s="8"/>
      <c r="IZ143" s="8"/>
      <c r="JA143" s="8"/>
      <c r="JB143" s="8"/>
      <c r="JC143" s="8"/>
    </row>
    <row r="144" spans="1:263" s="46" customFormat="1" x14ac:dyDescent="0.2">
      <c r="A144" s="38"/>
      <c r="B144" s="39"/>
      <c r="C144" s="39"/>
      <c r="D144" s="40"/>
      <c r="E144" s="40"/>
      <c r="F144" s="40"/>
      <c r="G144" s="40"/>
      <c r="H144" s="40"/>
      <c r="I144" s="41"/>
      <c r="J144" s="42"/>
      <c r="K144" s="43"/>
      <c r="L144" s="44"/>
      <c r="M144" s="45"/>
      <c r="O144" s="38"/>
      <c r="P144" s="47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  <c r="FM144" s="8"/>
      <c r="FN144" s="8"/>
      <c r="FO144" s="8"/>
      <c r="FP144" s="8"/>
      <c r="FQ144" s="8"/>
      <c r="FR144" s="8"/>
      <c r="FS144" s="8"/>
      <c r="FT144" s="8"/>
      <c r="FU144" s="8"/>
      <c r="FV144" s="8"/>
      <c r="FW144" s="8"/>
      <c r="FX144" s="8"/>
      <c r="FY144" s="8"/>
      <c r="FZ144" s="8"/>
      <c r="GA144" s="8"/>
      <c r="GB144" s="8"/>
      <c r="GC144" s="8"/>
      <c r="GD144" s="8"/>
      <c r="GE144" s="8"/>
      <c r="GF144" s="8"/>
      <c r="GG144" s="8"/>
      <c r="GH144" s="8"/>
      <c r="GI144" s="8"/>
      <c r="GJ144" s="8"/>
      <c r="GK144" s="8"/>
      <c r="GL144" s="8"/>
      <c r="GM144" s="8"/>
      <c r="GN144" s="8"/>
      <c r="GO144" s="8"/>
      <c r="GP144" s="8"/>
      <c r="GQ144" s="8"/>
      <c r="GR144" s="8"/>
      <c r="GS144" s="8"/>
      <c r="GT144" s="8"/>
      <c r="GU144" s="8"/>
      <c r="GV144" s="8"/>
      <c r="GW144" s="8"/>
      <c r="GX144" s="8"/>
      <c r="GY144" s="8"/>
      <c r="GZ144" s="8"/>
      <c r="HA144" s="8"/>
      <c r="HB144" s="8"/>
      <c r="HC144" s="8"/>
      <c r="HD144" s="8"/>
      <c r="HE144" s="8"/>
      <c r="HF144" s="8"/>
      <c r="HG144" s="8"/>
      <c r="HH144" s="8"/>
      <c r="HI144" s="8"/>
      <c r="HJ144" s="8"/>
      <c r="HK144" s="8"/>
      <c r="HL144" s="8"/>
      <c r="HM144" s="8"/>
      <c r="HN144" s="8"/>
      <c r="HO144" s="8"/>
      <c r="HP144" s="8"/>
      <c r="HQ144" s="8"/>
      <c r="HR144" s="8"/>
      <c r="HS144" s="8"/>
      <c r="HT144" s="8"/>
      <c r="HU144" s="8"/>
      <c r="HV144" s="8"/>
      <c r="HW144" s="8"/>
      <c r="HX144" s="8"/>
      <c r="HY144" s="8"/>
      <c r="HZ144" s="8"/>
      <c r="IA144" s="8"/>
      <c r="IB144" s="8"/>
      <c r="IC144" s="8"/>
      <c r="ID144" s="8"/>
      <c r="IE144" s="8"/>
      <c r="IF144" s="8"/>
      <c r="IG144" s="8"/>
      <c r="IH144" s="8"/>
      <c r="II144" s="8"/>
      <c r="IJ144" s="8"/>
      <c r="IK144" s="8"/>
      <c r="IL144" s="8"/>
      <c r="IM144" s="8"/>
      <c r="IN144" s="8"/>
      <c r="IO144" s="8"/>
      <c r="IP144" s="8"/>
      <c r="IQ144" s="8"/>
      <c r="IR144" s="8"/>
      <c r="IS144" s="8"/>
      <c r="IT144" s="8"/>
      <c r="IU144" s="8"/>
      <c r="IV144" s="8"/>
      <c r="IW144" s="8"/>
      <c r="IX144" s="8"/>
      <c r="IY144" s="8"/>
      <c r="IZ144" s="8"/>
      <c r="JA144" s="8"/>
      <c r="JB144" s="8"/>
      <c r="JC144" s="8"/>
    </row>
    <row r="145" spans="1:263" s="46" customFormat="1" x14ac:dyDescent="0.2">
      <c r="A145" s="38"/>
      <c r="B145" s="39"/>
      <c r="C145" s="39"/>
      <c r="D145" s="40"/>
      <c r="E145" s="40"/>
      <c r="F145" s="40"/>
      <c r="G145" s="40"/>
      <c r="H145" s="40"/>
      <c r="I145" s="41"/>
      <c r="J145" s="42"/>
      <c r="K145" s="43"/>
      <c r="L145" s="44"/>
      <c r="M145" s="45"/>
      <c r="O145" s="38"/>
      <c r="P145" s="47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  <c r="FO145" s="8"/>
      <c r="FP145" s="8"/>
      <c r="FQ145" s="8"/>
      <c r="FR145" s="8"/>
      <c r="FS145" s="8"/>
      <c r="FT145" s="8"/>
      <c r="FU145" s="8"/>
      <c r="FV145" s="8"/>
      <c r="FW145" s="8"/>
      <c r="FX145" s="8"/>
      <c r="FY145" s="8"/>
      <c r="FZ145" s="8"/>
      <c r="GA145" s="8"/>
      <c r="GB145" s="8"/>
      <c r="GC145" s="8"/>
      <c r="GD145" s="8"/>
      <c r="GE145" s="8"/>
      <c r="GF145" s="8"/>
      <c r="GG145" s="8"/>
      <c r="GH145" s="8"/>
      <c r="GI145" s="8"/>
      <c r="GJ145" s="8"/>
      <c r="GK145" s="8"/>
      <c r="GL145" s="8"/>
      <c r="GM145" s="8"/>
      <c r="GN145" s="8"/>
      <c r="GO145" s="8"/>
      <c r="GP145" s="8"/>
      <c r="GQ145" s="8"/>
      <c r="GR145" s="8"/>
      <c r="GS145" s="8"/>
      <c r="GT145" s="8"/>
      <c r="GU145" s="8"/>
      <c r="GV145" s="8"/>
      <c r="GW145" s="8"/>
      <c r="GX145" s="8"/>
      <c r="GY145" s="8"/>
      <c r="GZ145" s="8"/>
      <c r="HA145" s="8"/>
      <c r="HB145" s="8"/>
      <c r="HC145" s="8"/>
      <c r="HD145" s="8"/>
      <c r="HE145" s="8"/>
      <c r="HF145" s="8"/>
      <c r="HG145" s="8"/>
      <c r="HH145" s="8"/>
      <c r="HI145" s="8"/>
      <c r="HJ145" s="8"/>
      <c r="HK145" s="8"/>
      <c r="HL145" s="8"/>
      <c r="HM145" s="8"/>
      <c r="HN145" s="8"/>
      <c r="HO145" s="8"/>
      <c r="HP145" s="8"/>
      <c r="HQ145" s="8"/>
      <c r="HR145" s="8"/>
      <c r="HS145" s="8"/>
      <c r="HT145" s="8"/>
      <c r="HU145" s="8"/>
      <c r="HV145" s="8"/>
      <c r="HW145" s="8"/>
      <c r="HX145" s="8"/>
      <c r="HY145" s="8"/>
      <c r="HZ145" s="8"/>
      <c r="IA145" s="8"/>
      <c r="IB145" s="8"/>
      <c r="IC145" s="8"/>
      <c r="ID145" s="8"/>
      <c r="IE145" s="8"/>
      <c r="IF145" s="8"/>
      <c r="IG145" s="8"/>
      <c r="IH145" s="8"/>
      <c r="II145" s="8"/>
      <c r="IJ145" s="8"/>
      <c r="IK145" s="8"/>
      <c r="IL145" s="8"/>
      <c r="IM145" s="8"/>
      <c r="IN145" s="8"/>
      <c r="IO145" s="8"/>
      <c r="IP145" s="8"/>
      <c r="IQ145" s="8"/>
      <c r="IR145" s="8"/>
      <c r="IS145" s="8"/>
      <c r="IT145" s="8"/>
      <c r="IU145" s="8"/>
      <c r="IV145" s="8"/>
      <c r="IW145" s="8"/>
      <c r="IX145" s="8"/>
      <c r="IY145" s="8"/>
      <c r="IZ145" s="8"/>
      <c r="JA145" s="8"/>
      <c r="JB145" s="8"/>
      <c r="JC145" s="8"/>
    </row>
    <row r="146" spans="1:263" s="46" customFormat="1" x14ac:dyDescent="0.2">
      <c r="A146" s="38"/>
      <c r="B146" s="39"/>
      <c r="C146" s="39"/>
      <c r="D146" s="40"/>
      <c r="E146" s="40"/>
      <c r="F146" s="40"/>
      <c r="G146" s="40"/>
      <c r="H146" s="40"/>
      <c r="I146" s="41"/>
      <c r="J146" s="42"/>
      <c r="K146" s="43"/>
      <c r="L146" s="44"/>
      <c r="M146" s="45"/>
      <c r="O146" s="38"/>
      <c r="P146" s="47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  <c r="FY146" s="8"/>
      <c r="FZ146" s="8"/>
      <c r="GA146" s="8"/>
      <c r="GB146" s="8"/>
      <c r="GC146" s="8"/>
      <c r="GD146" s="8"/>
      <c r="GE146" s="8"/>
      <c r="GF146" s="8"/>
      <c r="GG146" s="8"/>
      <c r="GH146" s="8"/>
      <c r="GI146" s="8"/>
      <c r="GJ146" s="8"/>
      <c r="GK146" s="8"/>
      <c r="GL146" s="8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  <c r="GX146" s="8"/>
      <c r="GY146" s="8"/>
      <c r="GZ146" s="8"/>
      <c r="HA146" s="8"/>
      <c r="HB146" s="8"/>
      <c r="HC146" s="8"/>
      <c r="HD146" s="8"/>
      <c r="HE146" s="8"/>
      <c r="HF146" s="8"/>
      <c r="HG146" s="8"/>
      <c r="HH146" s="8"/>
      <c r="HI146" s="8"/>
      <c r="HJ146" s="8"/>
      <c r="HK146" s="8"/>
      <c r="HL146" s="8"/>
      <c r="HM146" s="8"/>
      <c r="HN146" s="8"/>
      <c r="HO146" s="8"/>
      <c r="HP146" s="8"/>
      <c r="HQ146" s="8"/>
      <c r="HR146" s="8"/>
      <c r="HS146" s="8"/>
      <c r="HT146" s="8"/>
      <c r="HU146" s="8"/>
      <c r="HV146" s="8"/>
      <c r="HW146" s="8"/>
      <c r="HX146" s="8"/>
      <c r="HY146" s="8"/>
      <c r="HZ146" s="8"/>
      <c r="IA146" s="8"/>
      <c r="IB146" s="8"/>
      <c r="IC146" s="8"/>
      <c r="ID146" s="8"/>
      <c r="IE146" s="8"/>
      <c r="IF146" s="8"/>
      <c r="IG146" s="8"/>
      <c r="IH146" s="8"/>
      <c r="II146" s="8"/>
      <c r="IJ146" s="8"/>
      <c r="IK146" s="8"/>
      <c r="IL146" s="8"/>
      <c r="IM146" s="8"/>
      <c r="IN146" s="8"/>
      <c r="IO146" s="8"/>
      <c r="IP146" s="8"/>
      <c r="IQ146" s="8"/>
      <c r="IR146" s="8"/>
      <c r="IS146" s="8"/>
      <c r="IT146" s="8"/>
      <c r="IU146" s="8"/>
      <c r="IV146" s="8"/>
      <c r="IW146" s="8"/>
      <c r="IX146" s="8"/>
      <c r="IY146" s="8"/>
      <c r="IZ146" s="8"/>
      <c r="JA146" s="8"/>
      <c r="JB146" s="8"/>
      <c r="JC146" s="8"/>
    </row>
    <row r="147" spans="1:263" s="46" customFormat="1" x14ac:dyDescent="0.2">
      <c r="A147" s="38"/>
      <c r="B147" s="39"/>
      <c r="C147" s="39"/>
      <c r="D147" s="40"/>
      <c r="E147" s="40"/>
      <c r="F147" s="40"/>
      <c r="G147" s="40"/>
      <c r="H147" s="40"/>
      <c r="I147" s="41"/>
      <c r="J147" s="42"/>
      <c r="K147" s="43"/>
      <c r="L147" s="44"/>
      <c r="M147" s="45"/>
      <c r="O147" s="38"/>
      <c r="P147" s="47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  <c r="FO147" s="8"/>
      <c r="FP147" s="8"/>
      <c r="FQ147" s="8"/>
      <c r="FR147" s="8"/>
      <c r="FS147" s="8"/>
      <c r="FT147" s="8"/>
      <c r="FU147" s="8"/>
      <c r="FV147" s="8"/>
      <c r="FW147" s="8"/>
      <c r="FX147" s="8"/>
      <c r="FY147" s="8"/>
      <c r="FZ147" s="8"/>
      <c r="GA147" s="8"/>
      <c r="GB147" s="8"/>
      <c r="GC147" s="8"/>
      <c r="GD147" s="8"/>
      <c r="GE147" s="8"/>
      <c r="GF147" s="8"/>
      <c r="GG147" s="8"/>
      <c r="GH147" s="8"/>
      <c r="GI147" s="8"/>
      <c r="GJ147" s="8"/>
      <c r="GK147" s="8"/>
      <c r="GL147" s="8"/>
      <c r="GM147" s="8"/>
      <c r="GN147" s="8"/>
      <c r="GO147" s="8"/>
      <c r="GP147" s="8"/>
      <c r="GQ147" s="8"/>
      <c r="GR147" s="8"/>
      <c r="GS147" s="8"/>
      <c r="GT147" s="8"/>
      <c r="GU147" s="8"/>
      <c r="GV147" s="8"/>
      <c r="GW147" s="8"/>
      <c r="GX147" s="8"/>
      <c r="GY147" s="8"/>
      <c r="GZ147" s="8"/>
      <c r="HA147" s="8"/>
      <c r="HB147" s="8"/>
      <c r="HC147" s="8"/>
      <c r="HD147" s="8"/>
      <c r="HE147" s="8"/>
      <c r="HF147" s="8"/>
      <c r="HG147" s="8"/>
      <c r="HH147" s="8"/>
      <c r="HI147" s="8"/>
      <c r="HJ147" s="8"/>
      <c r="HK147" s="8"/>
      <c r="HL147" s="8"/>
      <c r="HM147" s="8"/>
      <c r="HN147" s="8"/>
      <c r="HO147" s="8"/>
      <c r="HP147" s="8"/>
      <c r="HQ147" s="8"/>
      <c r="HR147" s="8"/>
      <c r="HS147" s="8"/>
      <c r="HT147" s="8"/>
      <c r="HU147" s="8"/>
      <c r="HV147" s="8"/>
      <c r="HW147" s="8"/>
      <c r="HX147" s="8"/>
      <c r="HY147" s="8"/>
      <c r="HZ147" s="8"/>
      <c r="IA147" s="8"/>
      <c r="IB147" s="8"/>
      <c r="IC147" s="8"/>
      <c r="ID147" s="8"/>
      <c r="IE147" s="8"/>
      <c r="IF147" s="8"/>
      <c r="IG147" s="8"/>
      <c r="IH147" s="8"/>
      <c r="II147" s="8"/>
      <c r="IJ147" s="8"/>
      <c r="IK147" s="8"/>
      <c r="IL147" s="8"/>
      <c r="IM147" s="8"/>
      <c r="IN147" s="8"/>
      <c r="IO147" s="8"/>
      <c r="IP147" s="8"/>
      <c r="IQ147" s="8"/>
      <c r="IR147" s="8"/>
      <c r="IS147" s="8"/>
      <c r="IT147" s="8"/>
      <c r="IU147" s="8"/>
      <c r="IV147" s="8"/>
      <c r="IW147" s="8"/>
      <c r="IX147" s="8"/>
      <c r="IY147" s="8"/>
      <c r="IZ147" s="8"/>
      <c r="JA147" s="8"/>
      <c r="JB147" s="8"/>
      <c r="JC147" s="8"/>
    </row>
    <row r="148" spans="1:263" s="46" customFormat="1" x14ac:dyDescent="0.2">
      <c r="A148" s="38"/>
      <c r="B148" s="39"/>
      <c r="C148" s="39"/>
      <c r="D148" s="40"/>
      <c r="E148" s="40"/>
      <c r="F148" s="40"/>
      <c r="G148" s="40"/>
      <c r="H148" s="40"/>
      <c r="I148" s="41"/>
      <c r="J148" s="42"/>
      <c r="K148" s="43"/>
      <c r="L148" s="44"/>
      <c r="M148" s="45"/>
      <c r="O148" s="38"/>
      <c r="P148" s="47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8"/>
      <c r="GG148" s="8"/>
      <c r="GH148" s="8"/>
      <c r="GI148" s="8"/>
      <c r="GJ148" s="8"/>
      <c r="GK148" s="8"/>
      <c r="GL148" s="8"/>
      <c r="GM148" s="8"/>
      <c r="GN148" s="8"/>
      <c r="GO148" s="8"/>
      <c r="GP148" s="8"/>
      <c r="GQ148" s="8"/>
      <c r="GR148" s="8"/>
      <c r="GS148" s="8"/>
      <c r="GT148" s="8"/>
      <c r="GU148" s="8"/>
      <c r="GV148" s="8"/>
      <c r="GW148" s="8"/>
      <c r="GX148" s="8"/>
      <c r="GY148" s="8"/>
      <c r="GZ148" s="8"/>
      <c r="HA148" s="8"/>
      <c r="HB148" s="8"/>
      <c r="HC148" s="8"/>
      <c r="HD148" s="8"/>
      <c r="HE148" s="8"/>
      <c r="HF148" s="8"/>
      <c r="HG148" s="8"/>
      <c r="HH148" s="8"/>
      <c r="HI148" s="8"/>
      <c r="HJ148" s="8"/>
      <c r="HK148" s="8"/>
      <c r="HL148" s="8"/>
      <c r="HM148" s="8"/>
      <c r="HN148" s="8"/>
      <c r="HO148" s="8"/>
      <c r="HP148" s="8"/>
      <c r="HQ148" s="8"/>
      <c r="HR148" s="8"/>
      <c r="HS148" s="8"/>
      <c r="HT148" s="8"/>
      <c r="HU148" s="8"/>
      <c r="HV148" s="8"/>
      <c r="HW148" s="8"/>
      <c r="HX148" s="8"/>
      <c r="HY148" s="8"/>
      <c r="HZ148" s="8"/>
      <c r="IA148" s="8"/>
      <c r="IB148" s="8"/>
      <c r="IC148" s="8"/>
      <c r="ID148" s="8"/>
      <c r="IE148" s="8"/>
      <c r="IF148" s="8"/>
      <c r="IG148" s="8"/>
      <c r="IH148" s="8"/>
      <c r="II148" s="8"/>
      <c r="IJ148" s="8"/>
      <c r="IK148" s="8"/>
      <c r="IL148" s="8"/>
      <c r="IM148" s="8"/>
      <c r="IN148" s="8"/>
      <c r="IO148" s="8"/>
      <c r="IP148" s="8"/>
      <c r="IQ148" s="8"/>
      <c r="IR148" s="8"/>
      <c r="IS148" s="8"/>
      <c r="IT148" s="8"/>
      <c r="IU148" s="8"/>
      <c r="IV148" s="8"/>
      <c r="IW148" s="8"/>
      <c r="IX148" s="8"/>
      <c r="IY148" s="8"/>
      <c r="IZ148" s="8"/>
      <c r="JA148" s="8"/>
      <c r="JB148" s="8"/>
      <c r="JC148" s="8"/>
    </row>
    <row r="149" spans="1:263" s="46" customFormat="1" x14ac:dyDescent="0.2">
      <c r="A149" s="38"/>
      <c r="B149" s="39"/>
      <c r="C149" s="39"/>
      <c r="D149" s="40"/>
      <c r="E149" s="40"/>
      <c r="F149" s="40"/>
      <c r="G149" s="40"/>
      <c r="H149" s="40"/>
      <c r="I149" s="41"/>
      <c r="J149" s="42"/>
      <c r="K149" s="43"/>
      <c r="L149" s="44"/>
      <c r="M149" s="45"/>
      <c r="O149" s="38"/>
      <c r="P149" s="47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  <c r="FO149" s="8"/>
      <c r="FP149" s="8"/>
      <c r="FQ149" s="8"/>
      <c r="FR149" s="8"/>
      <c r="FS149" s="8"/>
      <c r="FT149" s="8"/>
      <c r="FU149" s="8"/>
      <c r="FV149" s="8"/>
      <c r="FW149" s="8"/>
      <c r="FX149" s="8"/>
      <c r="FY149" s="8"/>
      <c r="FZ149" s="8"/>
      <c r="GA149" s="8"/>
      <c r="GB149" s="8"/>
      <c r="GC149" s="8"/>
      <c r="GD149" s="8"/>
      <c r="GE149" s="8"/>
      <c r="GF149" s="8"/>
      <c r="GG149" s="8"/>
      <c r="GH149" s="8"/>
      <c r="GI149" s="8"/>
      <c r="GJ149" s="8"/>
      <c r="GK149" s="8"/>
      <c r="GL149" s="8"/>
      <c r="GM149" s="8"/>
      <c r="GN149" s="8"/>
      <c r="GO149" s="8"/>
      <c r="GP149" s="8"/>
      <c r="GQ149" s="8"/>
      <c r="GR149" s="8"/>
      <c r="GS149" s="8"/>
      <c r="GT149" s="8"/>
      <c r="GU149" s="8"/>
      <c r="GV149" s="8"/>
      <c r="GW149" s="8"/>
      <c r="GX149" s="8"/>
      <c r="GY149" s="8"/>
      <c r="GZ149" s="8"/>
      <c r="HA149" s="8"/>
      <c r="HB149" s="8"/>
      <c r="HC149" s="8"/>
      <c r="HD149" s="8"/>
      <c r="HE149" s="8"/>
      <c r="HF149" s="8"/>
      <c r="HG149" s="8"/>
      <c r="HH149" s="8"/>
      <c r="HI149" s="8"/>
      <c r="HJ149" s="8"/>
      <c r="HK149" s="8"/>
      <c r="HL149" s="8"/>
      <c r="HM149" s="8"/>
      <c r="HN149" s="8"/>
      <c r="HO149" s="8"/>
      <c r="HP149" s="8"/>
      <c r="HQ149" s="8"/>
      <c r="HR149" s="8"/>
      <c r="HS149" s="8"/>
      <c r="HT149" s="8"/>
      <c r="HU149" s="8"/>
      <c r="HV149" s="8"/>
      <c r="HW149" s="8"/>
      <c r="HX149" s="8"/>
      <c r="HY149" s="8"/>
      <c r="HZ149" s="8"/>
      <c r="IA149" s="8"/>
      <c r="IB149" s="8"/>
      <c r="IC149" s="8"/>
      <c r="ID149" s="8"/>
      <c r="IE149" s="8"/>
      <c r="IF149" s="8"/>
      <c r="IG149" s="8"/>
      <c r="IH149" s="8"/>
      <c r="II149" s="8"/>
      <c r="IJ149" s="8"/>
      <c r="IK149" s="8"/>
      <c r="IL149" s="8"/>
      <c r="IM149" s="8"/>
      <c r="IN149" s="8"/>
      <c r="IO149" s="8"/>
      <c r="IP149" s="8"/>
      <c r="IQ149" s="8"/>
      <c r="IR149" s="8"/>
      <c r="IS149" s="8"/>
      <c r="IT149" s="8"/>
      <c r="IU149" s="8"/>
      <c r="IV149" s="8"/>
      <c r="IW149" s="8"/>
      <c r="IX149" s="8"/>
      <c r="IY149" s="8"/>
      <c r="IZ149" s="8"/>
      <c r="JA149" s="8"/>
      <c r="JB149" s="8"/>
      <c r="JC149" s="8"/>
    </row>
    <row r="150" spans="1:263" s="46" customFormat="1" x14ac:dyDescent="0.2">
      <c r="A150" s="38"/>
      <c r="B150" s="39"/>
      <c r="C150" s="39"/>
      <c r="D150" s="40"/>
      <c r="E150" s="40"/>
      <c r="F150" s="40"/>
      <c r="G150" s="40"/>
      <c r="H150" s="40"/>
      <c r="I150" s="41"/>
      <c r="J150" s="42"/>
      <c r="K150" s="43"/>
      <c r="L150" s="44"/>
      <c r="M150" s="45"/>
      <c r="O150" s="38"/>
      <c r="P150" s="47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  <c r="FK150" s="8"/>
      <c r="FL150" s="8"/>
      <c r="FM150" s="8"/>
      <c r="FN150" s="8"/>
      <c r="FO150" s="8"/>
      <c r="FP150" s="8"/>
      <c r="FQ150" s="8"/>
      <c r="FR150" s="8"/>
      <c r="FS150" s="8"/>
      <c r="FT150" s="8"/>
      <c r="FU150" s="8"/>
      <c r="FV150" s="8"/>
      <c r="FW150" s="8"/>
      <c r="FX150" s="8"/>
      <c r="FY150" s="8"/>
      <c r="FZ150" s="8"/>
      <c r="GA150" s="8"/>
      <c r="GB150" s="8"/>
      <c r="GC150" s="8"/>
      <c r="GD150" s="8"/>
      <c r="GE150" s="8"/>
      <c r="GF150" s="8"/>
      <c r="GG150" s="8"/>
      <c r="GH150" s="8"/>
      <c r="GI150" s="8"/>
      <c r="GJ150" s="8"/>
      <c r="GK150" s="8"/>
      <c r="GL150" s="8"/>
      <c r="GM150" s="8"/>
      <c r="GN150" s="8"/>
      <c r="GO150" s="8"/>
      <c r="GP150" s="8"/>
      <c r="GQ150" s="8"/>
      <c r="GR150" s="8"/>
      <c r="GS150" s="8"/>
      <c r="GT150" s="8"/>
      <c r="GU150" s="8"/>
      <c r="GV150" s="8"/>
      <c r="GW150" s="8"/>
      <c r="GX150" s="8"/>
      <c r="GY150" s="8"/>
      <c r="GZ150" s="8"/>
      <c r="HA150" s="8"/>
      <c r="HB150" s="8"/>
      <c r="HC150" s="8"/>
      <c r="HD150" s="8"/>
      <c r="HE150" s="8"/>
      <c r="HF150" s="8"/>
      <c r="HG150" s="8"/>
      <c r="HH150" s="8"/>
      <c r="HI150" s="8"/>
      <c r="HJ150" s="8"/>
      <c r="HK150" s="8"/>
      <c r="HL150" s="8"/>
      <c r="HM150" s="8"/>
      <c r="HN150" s="8"/>
      <c r="HO150" s="8"/>
      <c r="HP150" s="8"/>
      <c r="HQ150" s="8"/>
      <c r="HR150" s="8"/>
      <c r="HS150" s="8"/>
      <c r="HT150" s="8"/>
      <c r="HU150" s="8"/>
      <c r="HV150" s="8"/>
      <c r="HW150" s="8"/>
      <c r="HX150" s="8"/>
      <c r="HY150" s="8"/>
      <c r="HZ150" s="8"/>
      <c r="IA150" s="8"/>
      <c r="IB150" s="8"/>
      <c r="IC150" s="8"/>
      <c r="ID150" s="8"/>
      <c r="IE150" s="8"/>
      <c r="IF150" s="8"/>
      <c r="IG150" s="8"/>
      <c r="IH150" s="8"/>
      <c r="II150" s="8"/>
      <c r="IJ150" s="8"/>
      <c r="IK150" s="8"/>
      <c r="IL150" s="8"/>
      <c r="IM150" s="8"/>
      <c r="IN150" s="8"/>
      <c r="IO150" s="8"/>
      <c r="IP150" s="8"/>
      <c r="IQ150" s="8"/>
      <c r="IR150" s="8"/>
      <c r="IS150" s="8"/>
      <c r="IT150" s="8"/>
      <c r="IU150" s="8"/>
      <c r="IV150" s="8"/>
      <c r="IW150" s="8"/>
      <c r="IX150" s="8"/>
      <c r="IY150" s="8"/>
      <c r="IZ150" s="8"/>
      <c r="JA150" s="8"/>
      <c r="JB150" s="8"/>
      <c r="JC150" s="8"/>
    </row>
    <row r="151" spans="1:263" s="46" customFormat="1" x14ac:dyDescent="0.2">
      <c r="A151" s="38"/>
      <c r="B151" s="39"/>
      <c r="C151" s="39"/>
      <c r="D151" s="40"/>
      <c r="E151" s="40"/>
      <c r="F151" s="40"/>
      <c r="G151" s="40"/>
      <c r="H151" s="40"/>
      <c r="I151" s="41"/>
      <c r="J151" s="42"/>
      <c r="K151" s="43"/>
      <c r="L151" s="44"/>
      <c r="M151" s="45"/>
      <c r="O151" s="38"/>
      <c r="P151" s="47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  <c r="FM151" s="8"/>
      <c r="FN151" s="8"/>
      <c r="FO151" s="8"/>
      <c r="FP151" s="8"/>
      <c r="FQ151" s="8"/>
      <c r="FR151" s="8"/>
      <c r="FS151" s="8"/>
      <c r="FT151" s="8"/>
      <c r="FU151" s="8"/>
      <c r="FV151" s="8"/>
      <c r="FW151" s="8"/>
      <c r="FX151" s="8"/>
      <c r="FY151" s="8"/>
      <c r="FZ151" s="8"/>
      <c r="GA151" s="8"/>
      <c r="GB151" s="8"/>
      <c r="GC151" s="8"/>
      <c r="GD151" s="8"/>
      <c r="GE151" s="8"/>
      <c r="GF151" s="8"/>
      <c r="GG151" s="8"/>
      <c r="GH151" s="8"/>
      <c r="GI151" s="8"/>
      <c r="GJ151" s="8"/>
      <c r="GK151" s="8"/>
      <c r="GL151" s="8"/>
      <c r="GM151" s="8"/>
      <c r="GN151" s="8"/>
      <c r="GO151" s="8"/>
      <c r="GP151" s="8"/>
      <c r="GQ151" s="8"/>
      <c r="GR151" s="8"/>
      <c r="GS151" s="8"/>
      <c r="GT151" s="8"/>
      <c r="GU151" s="8"/>
      <c r="GV151" s="8"/>
      <c r="GW151" s="8"/>
      <c r="GX151" s="8"/>
      <c r="GY151" s="8"/>
      <c r="GZ151" s="8"/>
      <c r="HA151" s="8"/>
      <c r="HB151" s="8"/>
      <c r="HC151" s="8"/>
      <c r="HD151" s="8"/>
      <c r="HE151" s="8"/>
      <c r="HF151" s="8"/>
      <c r="HG151" s="8"/>
      <c r="HH151" s="8"/>
      <c r="HI151" s="8"/>
      <c r="HJ151" s="8"/>
      <c r="HK151" s="8"/>
      <c r="HL151" s="8"/>
      <c r="HM151" s="8"/>
      <c r="HN151" s="8"/>
      <c r="HO151" s="8"/>
      <c r="HP151" s="8"/>
      <c r="HQ151" s="8"/>
      <c r="HR151" s="8"/>
      <c r="HS151" s="8"/>
      <c r="HT151" s="8"/>
      <c r="HU151" s="8"/>
      <c r="HV151" s="8"/>
      <c r="HW151" s="8"/>
      <c r="HX151" s="8"/>
      <c r="HY151" s="8"/>
      <c r="HZ151" s="8"/>
      <c r="IA151" s="8"/>
      <c r="IB151" s="8"/>
      <c r="IC151" s="8"/>
      <c r="ID151" s="8"/>
      <c r="IE151" s="8"/>
      <c r="IF151" s="8"/>
      <c r="IG151" s="8"/>
      <c r="IH151" s="8"/>
      <c r="II151" s="8"/>
      <c r="IJ151" s="8"/>
      <c r="IK151" s="8"/>
      <c r="IL151" s="8"/>
      <c r="IM151" s="8"/>
      <c r="IN151" s="8"/>
      <c r="IO151" s="8"/>
      <c r="IP151" s="8"/>
      <c r="IQ151" s="8"/>
      <c r="IR151" s="8"/>
      <c r="IS151" s="8"/>
      <c r="IT151" s="8"/>
      <c r="IU151" s="8"/>
      <c r="IV151" s="8"/>
      <c r="IW151" s="8"/>
      <c r="IX151" s="8"/>
      <c r="IY151" s="8"/>
      <c r="IZ151" s="8"/>
      <c r="JA151" s="8"/>
      <c r="JB151" s="8"/>
      <c r="JC151" s="8"/>
    </row>
    <row r="152" spans="1:263" s="46" customFormat="1" x14ac:dyDescent="0.2">
      <c r="A152" s="38"/>
      <c r="B152" s="39"/>
      <c r="C152" s="39"/>
      <c r="D152" s="40"/>
      <c r="E152" s="40"/>
      <c r="F152" s="40"/>
      <c r="G152" s="40"/>
      <c r="H152" s="40"/>
      <c r="I152" s="41"/>
      <c r="J152" s="42"/>
      <c r="K152" s="43"/>
      <c r="L152" s="44"/>
      <c r="M152" s="45"/>
      <c r="O152" s="38"/>
      <c r="P152" s="47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  <c r="FK152" s="8"/>
      <c r="FL152" s="8"/>
      <c r="FM152" s="8"/>
      <c r="FN152" s="8"/>
      <c r="FO152" s="8"/>
      <c r="FP152" s="8"/>
      <c r="FQ152" s="8"/>
      <c r="FR152" s="8"/>
      <c r="FS152" s="8"/>
      <c r="FT152" s="8"/>
      <c r="FU152" s="8"/>
      <c r="FV152" s="8"/>
      <c r="FW152" s="8"/>
      <c r="FX152" s="8"/>
      <c r="FY152" s="8"/>
      <c r="FZ152" s="8"/>
      <c r="GA152" s="8"/>
      <c r="GB152" s="8"/>
      <c r="GC152" s="8"/>
      <c r="GD152" s="8"/>
      <c r="GE152" s="8"/>
      <c r="GF152" s="8"/>
      <c r="GG152" s="8"/>
      <c r="GH152" s="8"/>
      <c r="GI152" s="8"/>
      <c r="GJ152" s="8"/>
      <c r="GK152" s="8"/>
      <c r="GL152" s="8"/>
      <c r="GM152" s="8"/>
      <c r="GN152" s="8"/>
      <c r="GO152" s="8"/>
      <c r="GP152" s="8"/>
      <c r="GQ152" s="8"/>
      <c r="GR152" s="8"/>
      <c r="GS152" s="8"/>
      <c r="GT152" s="8"/>
      <c r="GU152" s="8"/>
      <c r="GV152" s="8"/>
      <c r="GW152" s="8"/>
      <c r="GX152" s="8"/>
      <c r="GY152" s="8"/>
      <c r="GZ152" s="8"/>
      <c r="HA152" s="8"/>
      <c r="HB152" s="8"/>
      <c r="HC152" s="8"/>
      <c r="HD152" s="8"/>
      <c r="HE152" s="8"/>
      <c r="HF152" s="8"/>
      <c r="HG152" s="8"/>
      <c r="HH152" s="8"/>
      <c r="HI152" s="8"/>
      <c r="HJ152" s="8"/>
      <c r="HK152" s="8"/>
      <c r="HL152" s="8"/>
      <c r="HM152" s="8"/>
      <c r="HN152" s="8"/>
      <c r="HO152" s="8"/>
      <c r="HP152" s="8"/>
      <c r="HQ152" s="8"/>
      <c r="HR152" s="8"/>
      <c r="HS152" s="8"/>
      <c r="HT152" s="8"/>
      <c r="HU152" s="8"/>
      <c r="HV152" s="8"/>
      <c r="HW152" s="8"/>
      <c r="HX152" s="8"/>
      <c r="HY152" s="8"/>
      <c r="HZ152" s="8"/>
      <c r="IA152" s="8"/>
      <c r="IB152" s="8"/>
      <c r="IC152" s="8"/>
      <c r="ID152" s="8"/>
      <c r="IE152" s="8"/>
      <c r="IF152" s="8"/>
      <c r="IG152" s="8"/>
      <c r="IH152" s="8"/>
      <c r="II152" s="8"/>
      <c r="IJ152" s="8"/>
      <c r="IK152" s="8"/>
      <c r="IL152" s="8"/>
      <c r="IM152" s="8"/>
      <c r="IN152" s="8"/>
      <c r="IO152" s="8"/>
      <c r="IP152" s="8"/>
      <c r="IQ152" s="8"/>
      <c r="IR152" s="8"/>
      <c r="IS152" s="8"/>
      <c r="IT152" s="8"/>
      <c r="IU152" s="8"/>
      <c r="IV152" s="8"/>
      <c r="IW152" s="8"/>
      <c r="IX152" s="8"/>
      <c r="IY152" s="8"/>
      <c r="IZ152" s="8"/>
      <c r="JA152" s="8"/>
      <c r="JB152" s="8"/>
      <c r="JC152" s="8"/>
    </row>
    <row r="153" spans="1:263" s="46" customFormat="1" x14ac:dyDescent="0.2">
      <c r="A153" s="38"/>
      <c r="B153" s="39"/>
      <c r="C153" s="39"/>
      <c r="D153" s="40"/>
      <c r="E153" s="40"/>
      <c r="F153" s="40"/>
      <c r="G153" s="40"/>
      <c r="H153" s="40"/>
      <c r="I153" s="41"/>
      <c r="J153" s="42"/>
      <c r="K153" s="43"/>
      <c r="L153" s="44"/>
      <c r="M153" s="45"/>
      <c r="O153" s="38"/>
      <c r="P153" s="47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/>
      <c r="FL153" s="8"/>
      <c r="FM153" s="8"/>
      <c r="FN153" s="8"/>
      <c r="FO153" s="8"/>
      <c r="FP153" s="8"/>
      <c r="FQ153" s="8"/>
      <c r="FR153" s="8"/>
      <c r="FS153" s="8"/>
      <c r="FT153" s="8"/>
      <c r="FU153" s="8"/>
      <c r="FV153" s="8"/>
      <c r="FW153" s="8"/>
      <c r="FX153" s="8"/>
      <c r="FY153" s="8"/>
      <c r="FZ153" s="8"/>
      <c r="GA153" s="8"/>
      <c r="GB153" s="8"/>
      <c r="GC153" s="8"/>
      <c r="GD153" s="8"/>
      <c r="GE153" s="8"/>
      <c r="GF153" s="8"/>
      <c r="GG153" s="8"/>
      <c r="GH153" s="8"/>
      <c r="GI153" s="8"/>
      <c r="GJ153" s="8"/>
      <c r="GK153" s="8"/>
      <c r="GL153" s="8"/>
      <c r="GM153" s="8"/>
      <c r="GN153" s="8"/>
      <c r="GO153" s="8"/>
      <c r="GP153" s="8"/>
      <c r="GQ153" s="8"/>
      <c r="GR153" s="8"/>
      <c r="GS153" s="8"/>
      <c r="GT153" s="8"/>
      <c r="GU153" s="8"/>
      <c r="GV153" s="8"/>
      <c r="GW153" s="8"/>
      <c r="GX153" s="8"/>
      <c r="GY153" s="8"/>
      <c r="GZ153" s="8"/>
      <c r="HA153" s="8"/>
      <c r="HB153" s="8"/>
      <c r="HC153" s="8"/>
      <c r="HD153" s="8"/>
      <c r="HE153" s="8"/>
      <c r="HF153" s="8"/>
      <c r="HG153" s="8"/>
      <c r="HH153" s="8"/>
      <c r="HI153" s="8"/>
      <c r="HJ153" s="8"/>
      <c r="HK153" s="8"/>
      <c r="HL153" s="8"/>
      <c r="HM153" s="8"/>
      <c r="HN153" s="8"/>
      <c r="HO153" s="8"/>
      <c r="HP153" s="8"/>
      <c r="HQ153" s="8"/>
      <c r="HR153" s="8"/>
      <c r="HS153" s="8"/>
      <c r="HT153" s="8"/>
      <c r="HU153" s="8"/>
      <c r="HV153" s="8"/>
      <c r="HW153" s="8"/>
      <c r="HX153" s="8"/>
      <c r="HY153" s="8"/>
      <c r="HZ153" s="8"/>
      <c r="IA153" s="8"/>
      <c r="IB153" s="8"/>
      <c r="IC153" s="8"/>
      <c r="ID153" s="8"/>
      <c r="IE153" s="8"/>
      <c r="IF153" s="8"/>
      <c r="IG153" s="8"/>
      <c r="IH153" s="8"/>
      <c r="II153" s="8"/>
      <c r="IJ153" s="8"/>
      <c r="IK153" s="8"/>
      <c r="IL153" s="8"/>
      <c r="IM153" s="8"/>
      <c r="IN153" s="8"/>
      <c r="IO153" s="8"/>
      <c r="IP153" s="8"/>
      <c r="IQ153" s="8"/>
      <c r="IR153" s="8"/>
      <c r="IS153" s="8"/>
      <c r="IT153" s="8"/>
      <c r="IU153" s="8"/>
      <c r="IV153" s="8"/>
      <c r="IW153" s="8"/>
      <c r="IX153" s="8"/>
      <c r="IY153" s="8"/>
      <c r="IZ153" s="8"/>
      <c r="JA153" s="8"/>
      <c r="JB153" s="8"/>
      <c r="JC153" s="8"/>
    </row>
    <row r="154" spans="1:263" s="46" customFormat="1" x14ac:dyDescent="0.2">
      <c r="A154" s="38"/>
      <c r="B154" s="39"/>
      <c r="C154" s="39"/>
      <c r="D154" s="40"/>
      <c r="E154" s="40"/>
      <c r="F154" s="40"/>
      <c r="G154" s="40"/>
      <c r="H154" s="40"/>
      <c r="I154" s="41"/>
      <c r="J154" s="42"/>
      <c r="K154" s="43"/>
      <c r="L154" s="44"/>
      <c r="M154" s="45"/>
      <c r="O154" s="38"/>
      <c r="P154" s="47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/>
      <c r="FL154" s="8"/>
      <c r="FM154" s="8"/>
      <c r="FN154" s="8"/>
      <c r="FO154" s="8"/>
      <c r="FP154" s="8"/>
      <c r="FQ154" s="8"/>
      <c r="FR154" s="8"/>
      <c r="FS154" s="8"/>
      <c r="FT154" s="8"/>
      <c r="FU154" s="8"/>
      <c r="FV154" s="8"/>
      <c r="FW154" s="8"/>
      <c r="FX154" s="8"/>
      <c r="FY154" s="8"/>
      <c r="FZ154" s="8"/>
      <c r="GA154" s="8"/>
      <c r="GB154" s="8"/>
      <c r="GC154" s="8"/>
      <c r="GD154" s="8"/>
      <c r="GE154" s="8"/>
      <c r="GF154" s="8"/>
      <c r="GG154" s="8"/>
      <c r="GH154" s="8"/>
      <c r="GI154" s="8"/>
      <c r="GJ154" s="8"/>
      <c r="GK154" s="8"/>
      <c r="GL154" s="8"/>
      <c r="GM154" s="8"/>
      <c r="GN154" s="8"/>
      <c r="GO154" s="8"/>
      <c r="GP154" s="8"/>
      <c r="GQ154" s="8"/>
      <c r="GR154" s="8"/>
      <c r="GS154" s="8"/>
      <c r="GT154" s="8"/>
      <c r="GU154" s="8"/>
      <c r="GV154" s="8"/>
      <c r="GW154" s="8"/>
      <c r="GX154" s="8"/>
      <c r="GY154" s="8"/>
      <c r="GZ154" s="8"/>
      <c r="HA154" s="8"/>
      <c r="HB154" s="8"/>
      <c r="HC154" s="8"/>
      <c r="HD154" s="8"/>
      <c r="HE154" s="8"/>
      <c r="HF154" s="8"/>
      <c r="HG154" s="8"/>
      <c r="HH154" s="8"/>
      <c r="HI154" s="8"/>
      <c r="HJ154" s="8"/>
      <c r="HK154" s="8"/>
      <c r="HL154" s="8"/>
      <c r="HM154" s="8"/>
      <c r="HN154" s="8"/>
      <c r="HO154" s="8"/>
      <c r="HP154" s="8"/>
      <c r="HQ154" s="8"/>
      <c r="HR154" s="8"/>
      <c r="HS154" s="8"/>
      <c r="HT154" s="8"/>
      <c r="HU154" s="8"/>
      <c r="HV154" s="8"/>
      <c r="HW154" s="8"/>
      <c r="HX154" s="8"/>
      <c r="HY154" s="8"/>
      <c r="HZ154" s="8"/>
      <c r="IA154" s="8"/>
      <c r="IB154" s="8"/>
      <c r="IC154" s="8"/>
      <c r="ID154" s="8"/>
      <c r="IE154" s="8"/>
      <c r="IF154" s="8"/>
      <c r="IG154" s="8"/>
      <c r="IH154" s="8"/>
      <c r="II154" s="8"/>
      <c r="IJ154" s="8"/>
      <c r="IK154" s="8"/>
      <c r="IL154" s="8"/>
      <c r="IM154" s="8"/>
      <c r="IN154" s="8"/>
      <c r="IO154" s="8"/>
      <c r="IP154" s="8"/>
      <c r="IQ154" s="8"/>
      <c r="IR154" s="8"/>
      <c r="IS154" s="8"/>
      <c r="IT154" s="8"/>
      <c r="IU154" s="8"/>
      <c r="IV154" s="8"/>
      <c r="IW154" s="8"/>
      <c r="IX154" s="8"/>
      <c r="IY154" s="8"/>
      <c r="IZ154" s="8"/>
      <c r="JA154" s="8"/>
      <c r="JB154" s="8"/>
      <c r="JC154" s="8"/>
    </row>
    <row r="155" spans="1:263" s="46" customFormat="1" x14ac:dyDescent="0.2">
      <c r="A155" s="38"/>
      <c r="B155" s="39"/>
      <c r="C155" s="39"/>
      <c r="D155" s="40"/>
      <c r="E155" s="40"/>
      <c r="F155" s="40"/>
      <c r="G155" s="40"/>
      <c r="H155" s="40"/>
      <c r="I155" s="41"/>
      <c r="J155" s="42"/>
      <c r="K155" s="43"/>
      <c r="L155" s="44"/>
      <c r="M155" s="45"/>
      <c r="O155" s="38"/>
      <c r="P155" s="47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/>
      <c r="EG155" s="8"/>
      <c r="EH155" s="8"/>
      <c r="EI155" s="8"/>
      <c r="EJ155" s="8"/>
      <c r="EK155" s="8"/>
      <c r="EL155" s="8"/>
      <c r="EM155" s="8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  <c r="FD155" s="8"/>
      <c r="FE155" s="8"/>
      <c r="FF155" s="8"/>
      <c r="FG155" s="8"/>
      <c r="FH155" s="8"/>
      <c r="FI155" s="8"/>
      <c r="FJ155" s="8"/>
      <c r="FK155" s="8"/>
      <c r="FL155" s="8"/>
      <c r="FM155" s="8"/>
      <c r="FN155" s="8"/>
      <c r="FO155" s="8"/>
      <c r="FP155" s="8"/>
      <c r="FQ155" s="8"/>
      <c r="FR155" s="8"/>
      <c r="FS155" s="8"/>
      <c r="FT155" s="8"/>
      <c r="FU155" s="8"/>
      <c r="FV155" s="8"/>
      <c r="FW155" s="8"/>
      <c r="FX155" s="8"/>
      <c r="FY155" s="8"/>
      <c r="FZ155" s="8"/>
      <c r="GA155" s="8"/>
      <c r="GB155" s="8"/>
      <c r="GC155" s="8"/>
      <c r="GD155" s="8"/>
      <c r="GE155" s="8"/>
      <c r="GF155" s="8"/>
      <c r="GG155" s="8"/>
      <c r="GH155" s="8"/>
      <c r="GI155" s="8"/>
      <c r="GJ155" s="8"/>
      <c r="GK155" s="8"/>
      <c r="GL155" s="8"/>
      <c r="GM155" s="8"/>
      <c r="GN155" s="8"/>
      <c r="GO155" s="8"/>
      <c r="GP155" s="8"/>
      <c r="GQ155" s="8"/>
      <c r="GR155" s="8"/>
      <c r="GS155" s="8"/>
      <c r="GT155" s="8"/>
      <c r="GU155" s="8"/>
      <c r="GV155" s="8"/>
      <c r="GW155" s="8"/>
      <c r="GX155" s="8"/>
      <c r="GY155" s="8"/>
      <c r="GZ155" s="8"/>
      <c r="HA155" s="8"/>
      <c r="HB155" s="8"/>
      <c r="HC155" s="8"/>
      <c r="HD155" s="8"/>
      <c r="HE155" s="8"/>
      <c r="HF155" s="8"/>
      <c r="HG155" s="8"/>
      <c r="HH155" s="8"/>
      <c r="HI155" s="8"/>
      <c r="HJ155" s="8"/>
      <c r="HK155" s="8"/>
      <c r="HL155" s="8"/>
      <c r="HM155" s="8"/>
      <c r="HN155" s="8"/>
      <c r="HO155" s="8"/>
      <c r="HP155" s="8"/>
      <c r="HQ155" s="8"/>
      <c r="HR155" s="8"/>
      <c r="HS155" s="8"/>
      <c r="HT155" s="8"/>
      <c r="HU155" s="8"/>
      <c r="HV155" s="8"/>
      <c r="HW155" s="8"/>
      <c r="HX155" s="8"/>
      <c r="HY155" s="8"/>
      <c r="HZ155" s="8"/>
      <c r="IA155" s="8"/>
      <c r="IB155" s="8"/>
      <c r="IC155" s="8"/>
      <c r="ID155" s="8"/>
      <c r="IE155" s="8"/>
      <c r="IF155" s="8"/>
      <c r="IG155" s="8"/>
      <c r="IH155" s="8"/>
      <c r="II155" s="8"/>
      <c r="IJ155" s="8"/>
      <c r="IK155" s="8"/>
      <c r="IL155" s="8"/>
      <c r="IM155" s="8"/>
      <c r="IN155" s="8"/>
      <c r="IO155" s="8"/>
      <c r="IP155" s="8"/>
      <c r="IQ155" s="8"/>
      <c r="IR155" s="8"/>
      <c r="IS155" s="8"/>
      <c r="IT155" s="8"/>
      <c r="IU155" s="8"/>
      <c r="IV155" s="8"/>
      <c r="IW155" s="8"/>
      <c r="IX155" s="8"/>
      <c r="IY155" s="8"/>
      <c r="IZ155" s="8"/>
      <c r="JA155" s="8"/>
      <c r="JB155" s="8"/>
      <c r="JC155" s="8"/>
    </row>
    <row r="156" spans="1:263" s="46" customFormat="1" x14ac:dyDescent="0.2">
      <c r="A156" s="38"/>
      <c r="B156" s="39"/>
      <c r="C156" s="39"/>
      <c r="D156" s="40"/>
      <c r="E156" s="40"/>
      <c r="F156" s="40"/>
      <c r="G156" s="40"/>
      <c r="H156" s="40"/>
      <c r="I156" s="41"/>
      <c r="J156" s="42"/>
      <c r="K156" s="43"/>
      <c r="L156" s="44"/>
      <c r="M156" s="45"/>
      <c r="O156" s="38"/>
      <c r="P156" s="47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  <c r="FM156" s="8"/>
      <c r="FN156" s="8"/>
      <c r="FO156" s="8"/>
      <c r="FP156" s="8"/>
      <c r="FQ156" s="8"/>
      <c r="FR156" s="8"/>
      <c r="FS156" s="8"/>
      <c r="FT156" s="8"/>
      <c r="FU156" s="8"/>
      <c r="FV156" s="8"/>
      <c r="FW156" s="8"/>
      <c r="FX156" s="8"/>
      <c r="FY156" s="8"/>
      <c r="FZ156" s="8"/>
      <c r="GA156" s="8"/>
      <c r="GB156" s="8"/>
      <c r="GC156" s="8"/>
      <c r="GD156" s="8"/>
      <c r="GE156" s="8"/>
      <c r="GF156" s="8"/>
      <c r="GG156" s="8"/>
      <c r="GH156" s="8"/>
      <c r="GI156" s="8"/>
      <c r="GJ156" s="8"/>
      <c r="GK156" s="8"/>
      <c r="GL156" s="8"/>
      <c r="GM156" s="8"/>
      <c r="GN156" s="8"/>
      <c r="GO156" s="8"/>
      <c r="GP156" s="8"/>
      <c r="GQ156" s="8"/>
      <c r="GR156" s="8"/>
      <c r="GS156" s="8"/>
      <c r="GT156" s="8"/>
      <c r="GU156" s="8"/>
      <c r="GV156" s="8"/>
      <c r="GW156" s="8"/>
      <c r="GX156" s="8"/>
      <c r="GY156" s="8"/>
      <c r="GZ156" s="8"/>
      <c r="HA156" s="8"/>
      <c r="HB156" s="8"/>
      <c r="HC156" s="8"/>
      <c r="HD156" s="8"/>
      <c r="HE156" s="8"/>
      <c r="HF156" s="8"/>
      <c r="HG156" s="8"/>
      <c r="HH156" s="8"/>
      <c r="HI156" s="8"/>
      <c r="HJ156" s="8"/>
      <c r="HK156" s="8"/>
      <c r="HL156" s="8"/>
      <c r="HM156" s="8"/>
      <c r="HN156" s="8"/>
      <c r="HO156" s="8"/>
      <c r="HP156" s="8"/>
      <c r="HQ156" s="8"/>
      <c r="HR156" s="8"/>
      <c r="HS156" s="8"/>
      <c r="HT156" s="8"/>
      <c r="HU156" s="8"/>
      <c r="HV156" s="8"/>
      <c r="HW156" s="8"/>
      <c r="HX156" s="8"/>
      <c r="HY156" s="8"/>
      <c r="HZ156" s="8"/>
      <c r="IA156" s="8"/>
      <c r="IB156" s="8"/>
      <c r="IC156" s="8"/>
      <c r="ID156" s="8"/>
      <c r="IE156" s="8"/>
      <c r="IF156" s="8"/>
      <c r="IG156" s="8"/>
      <c r="IH156" s="8"/>
      <c r="II156" s="8"/>
      <c r="IJ156" s="8"/>
      <c r="IK156" s="8"/>
      <c r="IL156" s="8"/>
      <c r="IM156" s="8"/>
      <c r="IN156" s="8"/>
      <c r="IO156" s="8"/>
      <c r="IP156" s="8"/>
      <c r="IQ156" s="8"/>
      <c r="IR156" s="8"/>
      <c r="IS156" s="8"/>
      <c r="IT156" s="8"/>
      <c r="IU156" s="8"/>
      <c r="IV156" s="8"/>
      <c r="IW156" s="8"/>
      <c r="IX156" s="8"/>
      <c r="IY156" s="8"/>
      <c r="IZ156" s="8"/>
      <c r="JA156" s="8"/>
      <c r="JB156" s="8"/>
      <c r="JC156" s="8"/>
    </row>
    <row r="157" spans="1:263" s="46" customFormat="1" x14ac:dyDescent="0.2">
      <c r="A157" s="38"/>
      <c r="B157" s="39"/>
      <c r="C157" s="39"/>
      <c r="D157" s="40"/>
      <c r="E157" s="40"/>
      <c r="F157" s="40"/>
      <c r="G157" s="40"/>
      <c r="H157" s="40"/>
      <c r="I157" s="41"/>
      <c r="J157" s="42"/>
      <c r="K157" s="43"/>
      <c r="L157" s="44"/>
      <c r="M157" s="45"/>
      <c r="O157" s="38"/>
      <c r="P157" s="47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/>
      <c r="EG157" s="8"/>
      <c r="EH157" s="8"/>
      <c r="EI157" s="8"/>
      <c r="EJ157" s="8"/>
      <c r="EK157" s="8"/>
      <c r="EL157" s="8"/>
      <c r="EM157" s="8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  <c r="FD157" s="8"/>
      <c r="FE157" s="8"/>
      <c r="FF157" s="8"/>
      <c r="FG157" s="8"/>
      <c r="FH157" s="8"/>
      <c r="FI157" s="8"/>
      <c r="FJ157" s="8"/>
      <c r="FK157" s="8"/>
      <c r="FL157" s="8"/>
      <c r="FM157" s="8"/>
      <c r="FN157" s="8"/>
      <c r="FO157" s="8"/>
      <c r="FP157" s="8"/>
      <c r="FQ157" s="8"/>
      <c r="FR157" s="8"/>
      <c r="FS157" s="8"/>
      <c r="FT157" s="8"/>
      <c r="FU157" s="8"/>
      <c r="FV157" s="8"/>
      <c r="FW157" s="8"/>
      <c r="FX157" s="8"/>
      <c r="FY157" s="8"/>
      <c r="FZ157" s="8"/>
      <c r="GA157" s="8"/>
      <c r="GB157" s="8"/>
      <c r="GC157" s="8"/>
      <c r="GD157" s="8"/>
      <c r="GE157" s="8"/>
      <c r="GF157" s="8"/>
      <c r="GG157" s="8"/>
      <c r="GH157" s="8"/>
      <c r="GI157" s="8"/>
      <c r="GJ157" s="8"/>
      <c r="GK157" s="8"/>
      <c r="GL157" s="8"/>
      <c r="GM157" s="8"/>
      <c r="GN157" s="8"/>
      <c r="GO157" s="8"/>
      <c r="GP157" s="8"/>
      <c r="GQ157" s="8"/>
      <c r="GR157" s="8"/>
      <c r="GS157" s="8"/>
      <c r="GT157" s="8"/>
      <c r="GU157" s="8"/>
      <c r="GV157" s="8"/>
      <c r="GW157" s="8"/>
      <c r="GX157" s="8"/>
      <c r="GY157" s="8"/>
      <c r="GZ157" s="8"/>
      <c r="HA157" s="8"/>
      <c r="HB157" s="8"/>
      <c r="HC157" s="8"/>
      <c r="HD157" s="8"/>
      <c r="HE157" s="8"/>
      <c r="HF157" s="8"/>
      <c r="HG157" s="8"/>
      <c r="HH157" s="8"/>
      <c r="HI157" s="8"/>
      <c r="HJ157" s="8"/>
      <c r="HK157" s="8"/>
      <c r="HL157" s="8"/>
      <c r="HM157" s="8"/>
      <c r="HN157" s="8"/>
      <c r="HO157" s="8"/>
      <c r="HP157" s="8"/>
      <c r="HQ157" s="8"/>
      <c r="HR157" s="8"/>
      <c r="HS157" s="8"/>
      <c r="HT157" s="8"/>
      <c r="HU157" s="8"/>
      <c r="HV157" s="8"/>
      <c r="HW157" s="8"/>
      <c r="HX157" s="8"/>
      <c r="HY157" s="8"/>
      <c r="HZ157" s="8"/>
      <c r="IA157" s="8"/>
      <c r="IB157" s="8"/>
      <c r="IC157" s="8"/>
      <c r="ID157" s="8"/>
      <c r="IE157" s="8"/>
      <c r="IF157" s="8"/>
      <c r="IG157" s="8"/>
      <c r="IH157" s="8"/>
      <c r="II157" s="8"/>
      <c r="IJ157" s="8"/>
      <c r="IK157" s="8"/>
      <c r="IL157" s="8"/>
      <c r="IM157" s="8"/>
      <c r="IN157" s="8"/>
      <c r="IO157" s="8"/>
      <c r="IP157" s="8"/>
      <c r="IQ157" s="8"/>
      <c r="IR157" s="8"/>
      <c r="IS157" s="8"/>
      <c r="IT157" s="8"/>
      <c r="IU157" s="8"/>
      <c r="IV157" s="8"/>
      <c r="IW157" s="8"/>
      <c r="IX157" s="8"/>
      <c r="IY157" s="8"/>
      <c r="IZ157" s="8"/>
      <c r="JA157" s="8"/>
      <c r="JB157" s="8"/>
      <c r="JC157" s="8"/>
    </row>
    <row r="158" spans="1:263" s="46" customFormat="1" x14ac:dyDescent="0.2">
      <c r="A158" s="38"/>
      <c r="B158" s="39"/>
      <c r="C158" s="39"/>
      <c r="D158" s="40"/>
      <c r="E158" s="40"/>
      <c r="F158" s="40"/>
      <c r="G158" s="40"/>
      <c r="H158" s="40"/>
      <c r="I158" s="41"/>
      <c r="J158" s="42"/>
      <c r="K158" s="43"/>
      <c r="L158" s="44"/>
      <c r="M158" s="45"/>
      <c r="O158" s="38"/>
      <c r="P158" s="47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  <c r="EO158" s="8"/>
      <c r="EP158" s="8"/>
      <c r="EQ158" s="8"/>
      <c r="ER158" s="8"/>
      <c r="ES158" s="8"/>
      <c r="ET158" s="8"/>
      <c r="EU158" s="8"/>
      <c r="EV158" s="8"/>
      <c r="EW158" s="8"/>
      <c r="EX158" s="8"/>
      <c r="EY158" s="8"/>
      <c r="EZ158" s="8"/>
      <c r="FA158" s="8"/>
      <c r="FB158" s="8"/>
      <c r="FC158" s="8"/>
      <c r="FD158" s="8"/>
      <c r="FE158" s="8"/>
      <c r="FF158" s="8"/>
      <c r="FG158" s="8"/>
      <c r="FH158" s="8"/>
      <c r="FI158" s="8"/>
      <c r="FJ158" s="8"/>
      <c r="FK158" s="8"/>
      <c r="FL158" s="8"/>
      <c r="FM158" s="8"/>
      <c r="FN158" s="8"/>
      <c r="FO158" s="8"/>
      <c r="FP158" s="8"/>
      <c r="FQ158" s="8"/>
      <c r="FR158" s="8"/>
      <c r="FS158" s="8"/>
      <c r="FT158" s="8"/>
      <c r="FU158" s="8"/>
      <c r="FV158" s="8"/>
      <c r="FW158" s="8"/>
      <c r="FX158" s="8"/>
      <c r="FY158" s="8"/>
      <c r="FZ158" s="8"/>
      <c r="GA158" s="8"/>
      <c r="GB158" s="8"/>
      <c r="GC158" s="8"/>
      <c r="GD158" s="8"/>
      <c r="GE158" s="8"/>
      <c r="GF158" s="8"/>
      <c r="GG158" s="8"/>
      <c r="GH158" s="8"/>
      <c r="GI158" s="8"/>
      <c r="GJ158" s="8"/>
      <c r="GK158" s="8"/>
      <c r="GL158" s="8"/>
      <c r="GM158" s="8"/>
      <c r="GN158" s="8"/>
      <c r="GO158" s="8"/>
      <c r="GP158" s="8"/>
      <c r="GQ158" s="8"/>
      <c r="GR158" s="8"/>
      <c r="GS158" s="8"/>
      <c r="GT158" s="8"/>
      <c r="GU158" s="8"/>
      <c r="GV158" s="8"/>
      <c r="GW158" s="8"/>
      <c r="GX158" s="8"/>
      <c r="GY158" s="8"/>
      <c r="GZ158" s="8"/>
      <c r="HA158" s="8"/>
      <c r="HB158" s="8"/>
      <c r="HC158" s="8"/>
      <c r="HD158" s="8"/>
      <c r="HE158" s="8"/>
      <c r="HF158" s="8"/>
      <c r="HG158" s="8"/>
      <c r="HH158" s="8"/>
      <c r="HI158" s="8"/>
      <c r="HJ158" s="8"/>
      <c r="HK158" s="8"/>
      <c r="HL158" s="8"/>
      <c r="HM158" s="8"/>
      <c r="HN158" s="8"/>
      <c r="HO158" s="8"/>
      <c r="HP158" s="8"/>
      <c r="HQ158" s="8"/>
      <c r="HR158" s="8"/>
      <c r="HS158" s="8"/>
      <c r="HT158" s="8"/>
      <c r="HU158" s="8"/>
      <c r="HV158" s="8"/>
      <c r="HW158" s="8"/>
      <c r="HX158" s="8"/>
      <c r="HY158" s="8"/>
      <c r="HZ158" s="8"/>
      <c r="IA158" s="8"/>
      <c r="IB158" s="8"/>
      <c r="IC158" s="8"/>
      <c r="ID158" s="8"/>
      <c r="IE158" s="8"/>
      <c r="IF158" s="8"/>
      <c r="IG158" s="8"/>
      <c r="IH158" s="8"/>
      <c r="II158" s="8"/>
      <c r="IJ158" s="8"/>
      <c r="IK158" s="8"/>
      <c r="IL158" s="8"/>
      <c r="IM158" s="8"/>
      <c r="IN158" s="8"/>
      <c r="IO158" s="8"/>
      <c r="IP158" s="8"/>
      <c r="IQ158" s="8"/>
      <c r="IR158" s="8"/>
      <c r="IS158" s="8"/>
      <c r="IT158" s="8"/>
      <c r="IU158" s="8"/>
      <c r="IV158" s="8"/>
      <c r="IW158" s="8"/>
      <c r="IX158" s="8"/>
      <c r="IY158" s="8"/>
      <c r="IZ158" s="8"/>
      <c r="JA158" s="8"/>
      <c r="JB158" s="8"/>
      <c r="JC158" s="8"/>
    </row>
    <row r="159" spans="1:263" s="46" customFormat="1" x14ac:dyDescent="0.2">
      <c r="A159" s="38"/>
      <c r="B159" s="39"/>
      <c r="C159" s="39"/>
      <c r="D159" s="40"/>
      <c r="E159" s="40"/>
      <c r="F159" s="40"/>
      <c r="G159" s="40"/>
      <c r="H159" s="40"/>
      <c r="I159" s="41"/>
      <c r="J159" s="42"/>
      <c r="K159" s="43"/>
      <c r="L159" s="44"/>
      <c r="M159" s="45"/>
      <c r="O159" s="38"/>
      <c r="P159" s="47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  <c r="GK159" s="8"/>
      <c r="GL159" s="8"/>
      <c r="GM159" s="8"/>
      <c r="GN159" s="8"/>
      <c r="GO159" s="8"/>
      <c r="GP159" s="8"/>
      <c r="GQ159" s="8"/>
      <c r="GR159" s="8"/>
      <c r="GS159" s="8"/>
      <c r="GT159" s="8"/>
      <c r="GU159" s="8"/>
      <c r="GV159" s="8"/>
      <c r="GW159" s="8"/>
      <c r="GX159" s="8"/>
      <c r="GY159" s="8"/>
      <c r="GZ159" s="8"/>
      <c r="HA159" s="8"/>
      <c r="HB159" s="8"/>
      <c r="HC159" s="8"/>
      <c r="HD159" s="8"/>
      <c r="HE159" s="8"/>
      <c r="HF159" s="8"/>
      <c r="HG159" s="8"/>
      <c r="HH159" s="8"/>
      <c r="HI159" s="8"/>
      <c r="HJ159" s="8"/>
      <c r="HK159" s="8"/>
      <c r="HL159" s="8"/>
      <c r="HM159" s="8"/>
      <c r="HN159" s="8"/>
      <c r="HO159" s="8"/>
      <c r="HP159" s="8"/>
      <c r="HQ159" s="8"/>
      <c r="HR159" s="8"/>
      <c r="HS159" s="8"/>
      <c r="HT159" s="8"/>
      <c r="HU159" s="8"/>
      <c r="HV159" s="8"/>
      <c r="HW159" s="8"/>
      <c r="HX159" s="8"/>
      <c r="HY159" s="8"/>
      <c r="HZ159" s="8"/>
      <c r="IA159" s="8"/>
      <c r="IB159" s="8"/>
      <c r="IC159" s="8"/>
      <c r="ID159" s="8"/>
      <c r="IE159" s="8"/>
      <c r="IF159" s="8"/>
      <c r="IG159" s="8"/>
      <c r="IH159" s="8"/>
      <c r="II159" s="8"/>
      <c r="IJ159" s="8"/>
      <c r="IK159" s="8"/>
      <c r="IL159" s="8"/>
      <c r="IM159" s="8"/>
      <c r="IN159" s="8"/>
      <c r="IO159" s="8"/>
      <c r="IP159" s="8"/>
      <c r="IQ159" s="8"/>
      <c r="IR159" s="8"/>
      <c r="IS159" s="8"/>
      <c r="IT159" s="8"/>
      <c r="IU159" s="8"/>
      <c r="IV159" s="8"/>
      <c r="IW159" s="8"/>
      <c r="IX159" s="8"/>
      <c r="IY159" s="8"/>
      <c r="IZ159" s="8"/>
      <c r="JA159" s="8"/>
      <c r="JB159" s="8"/>
      <c r="JC159" s="8"/>
    </row>
    <row r="160" spans="1:263" s="46" customFormat="1" x14ac:dyDescent="0.2">
      <c r="A160" s="38"/>
      <c r="B160" s="39"/>
      <c r="C160" s="39"/>
      <c r="D160" s="40"/>
      <c r="E160" s="40"/>
      <c r="F160" s="40"/>
      <c r="G160" s="40"/>
      <c r="H160" s="40"/>
      <c r="I160" s="41"/>
      <c r="J160" s="42"/>
      <c r="K160" s="43"/>
      <c r="L160" s="44"/>
      <c r="M160" s="45"/>
      <c r="O160" s="38"/>
      <c r="P160" s="47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/>
      <c r="EG160" s="8"/>
      <c r="EH160" s="8"/>
      <c r="EI160" s="8"/>
      <c r="EJ160" s="8"/>
      <c r="EK160" s="8"/>
      <c r="EL160" s="8"/>
      <c r="EM160" s="8"/>
      <c r="EN160" s="8"/>
      <c r="EO160" s="8"/>
      <c r="EP160" s="8"/>
      <c r="EQ160" s="8"/>
      <c r="ER160" s="8"/>
      <c r="ES160" s="8"/>
      <c r="ET160" s="8"/>
      <c r="EU160" s="8"/>
      <c r="EV160" s="8"/>
      <c r="EW160" s="8"/>
      <c r="EX160" s="8"/>
      <c r="EY160" s="8"/>
      <c r="EZ160" s="8"/>
      <c r="FA160" s="8"/>
      <c r="FB160" s="8"/>
      <c r="FC160" s="8"/>
      <c r="FD160" s="8"/>
      <c r="FE160" s="8"/>
      <c r="FF160" s="8"/>
      <c r="FG160" s="8"/>
      <c r="FH160" s="8"/>
      <c r="FI160" s="8"/>
      <c r="FJ160" s="8"/>
      <c r="FK160" s="8"/>
      <c r="FL160" s="8"/>
      <c r="FM160" s="8"/>
      <c r="FN160" s="8"/>
      <c r="FO160" s="8"/>
      <c r="FP160" s="8"/>
      <c r="FQ160" s="8"/>
      <c r="FR160" s="8"/>
      <c r="FS160" s="8"/>
      <c r="FT160" s="8"/>
      <c r="FU160" s="8"/>
      <c r="FV160" s="8"/>
      <c r="FW160" s="8"/>
      <c r="FX160" s="8"/>
      <c r="FY160" s="8"/>
      <c r="FZ160" s="8"/>
      <c r="GA160" s="8"/>
      <c r="GB160" s="8"/>
      <c r="GC160" s="8"/>
      <c r="GD160" s="8"/>
      <c r="GE160" s="8"/>
      <c r="GF160" s="8"/>
      <c r="GG160" s="8"/>
      <c r="GH160" s="8"/>
      <c r="GI160" s="8"/>
      <c r="GJ160" s="8"/>
      <c r="GK160" s="8"/>
      <c r="GL160" s="8"/>
      <c r="GM160" s="8"/>
      <c r="GN160" s="8"/>
      <c r="GO160" s="8"/>
      <c r="GP160" s="8"/>
      <c r="GQ160" s="8"/>
      <c r="GR160" s="8"/>
      <c r="GS160" s="8"/>
      <c r="GT160" s="8"/>
      <c r="GU160" s="8"/>
      <c r="GV160" s="8"/>
      <c r="GW160" s="8"/>
      <c r="GX160" s="8"/>
      <c r="GY160" s="8"/>
      <c r="GZ160" s="8"/>
      <c r="HA160" s="8"/>
      <c r="HB160" s="8"/>
      <c r="HC160" s="8"/>
      <c r="HD160" s="8"/>
      <c r="HE160" s="8"/>
      <c r="HF160" s="8"/>
      <c r="HG160" s="8"/>
      <c r="HH160" s="8"/>
      <c r="HI160" s="8"/>
      <c r="HJ160" s="8"/>
      <c r="HK160" s="8"/>
      <c r="HL160" s="8"/>
      <c r="HM160" s="8"/>
      <c r="HN160" s="8"/>
      <c r="HO160" s="8"/>
      <c r="HP160" s="8"/>
      <c r="HQ160" s="8"/>
      <c r="HR160" s="8"/>
      <c r="HS160" s="8"/>
      <c r="HT160" s="8"/>
      <c r="HU160" s="8"/>
      <c r="HV160" s="8"/>
      <c r="HW160" s="8"/>
      <c r="HX160" s="8"/>
      <c r="HY160" s="8"/>
      <c r="HZ160" s="8"/>
      <c r="IA160" s="8"/>
      <c r="IB160" s="8"/>
      <c r="IC160" s="8"/>
      <c r="ID160" s="8"/>
      <c r="IE160" s="8"/>
      <c r="IF160" s="8"/>
      <c r="IG160" s="8"/>
      <c r="IH160" s="8"/>
      <c r="II160" s="8"/>
      <c r="IJ160" s="8"/>
      <c r="IK160" s="8"/>
      <c r="IL160" s="8"/>
      <c r="IM160" s="8"/>
      <c r="IN160" s="8"/>
      <c r="IO160" s="8"/>
      <c r="IP160" s="8"/>
      <c r="IQ160" s="8"/>
      <c r="IR160" s="8"/>
      <c r="IS160" s="8"/>
      <c r="IT160" s="8"/>
      <c r="IU160" s="8"/>
      <c r="IV160" s="8"/>
      <c r="IW160" s="8"/>
      <c r="IX160" s="8"/>
      <c r="IY160" s="8"/>
      <c r="IZ160" s="8"/>
      <c r="JA160" s="8"/>
      <c r="JB160" s="8"/>
      <c r="JC160" s="8"/>
    </row>
    <row r="161" spans="1:263" s="46" customFormat="1" x14ac:dyDescent="0.2">
      <c r="A161" s="38"/>
      <c r="B161" s="39"/>
      <c r="C161" s="39"/>
      <c r="D161" s="40"/>
      <c r="E161" s="40"/>
      <c r="F161" s="40"/>
      <c r="G161" s="40"/>
      <c r="H161" s="40"/>
      <c r="I161" s="41"/>
      <c r="J161" s="42"/>
      <c r="K161" s="43"/>
      <c r="L161" s="44"/>
      <c r="M161" s="45"/>
      <c r="O161" s="38"/>
      <c r="P161" s="47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  <c r="FO161" s="8"/>
      <c r="FP161" s="8"/>
      <c r="FQ161" s="8"/>
      <c r="FR161" s="8"/>
      <c r="FS161" s="8"/>
      <c r="FT161" s="8"/>
      <c r="FU161" s="8"/>
      <c r="FV161" s="8"/>
      <c r="FW161" s="8"/>
      <c r="FX161" s="8"/>
      <c r="FY161" s="8"/>
      <c r="FZ161" s="8"/>
      <c r="GA161" s="8"/>
      <c r="GB161" s="8"/>
      <c r="GC161" s="8"/>
      <c r="GD161" s="8"/>
      <c r="GE161" s="8"/>
      <c r="GF161" s="8"/>
      <c r="GG161" s="8"/>
      <c r="GH161" s="8"/>
      <c r="GI161" s="8"/>
      <c r="GJ161" s="8"/>
      <c r="GK161" s="8"/>
      <c r="GL161" s="8"/>
      <c r="GM161" s="8"/>
      <c r="GN161" s="8"/>
      <c r="GO161" s="8"/>
      <c r="GP161" s="8"/>
      <c r="GQ161" s="8"/>
      <c r="GR161" s="8"/>
      <c r="GS161" s="8"/>
      <c r="GT161" s="8"/>
      <c r="GU161" s="8"/>
      <c r="GV161" s="8"/>
      <c r="GW161" s="8"/>
      <c r="GX161" s="8"/>
      <c r="GY161" s="8"/>
      <c r="GZ161" s="8"/>
      <c r="HA161" s="8"/>
      <c r="HB161" s="8"/>
      <c r="HC161" s="8"/>
      <c r="HD161" s="8"/>
      <c r="HE161" s="8"/>
      <c r="HF161" s="8"/>
      <c r="HG161" s="8"/>
      <c r="HH161" s="8"/>
      <c r="HI161" s="8"/>
      <c r="HJ161" s="8"/>
      <c r="HK161" s="8"/>
      <c r="HL161" s="8"/>
      <c r="HM161" s="8"/>
      <c r="HN161" s="8"/>
      <c r="HO161" s="8"/>
      <c r="HP161" s="8"/>
      <c r="HQ161" s="8"/>
      <c r="HR161" s="8"/>
      <c r="HS161" s="8"/>
      <c r="HT161" s="8"/>
      <c r="HU161" s="8"/>
      <c r="HV161" s="8"/>
      <c r="HW161" s="8"/>
      <c r="HX161" s="8"/>
      <c r="HY161" s="8"/>
      <c r="HZ161" s="8"/>
      <c r="IA161" s="8"/>
      <c r="IB161" s="8"/>
      <c r="IC161" s="8"/>
      <c r="ID161" s="8"/>
      <c r="IE161" s="8"/>
      <c r="IF161" s="8"/>
      <c r="IG161" s="8"/>
      <c r="IH161" s="8"/>
      <c r="II161" s="8"/>
      <c r="IJ161" s="8"/>
      <c r="IK161" s="8"/>
      <c r="IL161" s="8"/>
      <c r="IM161" s="8"/>
      <c r="IN161" s="8"/>
      <c r="IO161" s="8"/>
      <c r="IP161" s="8"/>
      <c r="IQ161" s="8"/>
      <c r="IR161" s="8"/>
      <c r="IS161" s="8"/>
      <c r="IT161" s="8"/>
      <c r="IU161" s="8"/>
      <c r="IV161" s="8"/>
      <c r="IW161" s="8"/>
      <c r="IX161" s="8"/>
      <c r="IY161" s="8"/>
      <c r="IZ161" s="8"/>
      <c r="JA161" s="8"/>
      <c r="JB161" s="8"/>
      <c r="JC161" s="8"/>
    </row>
    <row r="162" spans="1:263" s="46" customFormat="1" x14ac:dyDescent="0.2">
      <c r="A162" s="38"/>
      <c r="B162" s="39"/>
      <c r="C162" s="39"/>
      <c r="D162" s="40"/>
      <c r="E162" s="40"/>
      <c r="F162" s="40"/>
      <c r="G162" s="40"/>
      <c r="H162" s="40"/>
      <c r="I162" s="41"/>
      <c r="J162" s="42"/>
      <c r="K162" s="43"/>
      <c r="L162" s="44"/>
      <c r="M162" s="45"/>
      <c r="O162" s="38"/>
      <c r="P162" s="47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  <c r="FD162" s="8"/>
      <c r="FE162" s="8"/>
      <c r="FF162" s="8"/>
      <c r="FG162" s="8"/>
      <c r="FH162" s="8"/>
      <c r="FI162" s="8"/>
      <c r="FJ162" s="8"/>
      <c r="FK162" s="8"/>
      <c r="FL162" s="8"/>
      <c r="FM162" s="8"/>
      <c r="FN162" s="8"/>
      <c r="FO162" s="8"/>
      <c r="FP162" s="8"/>
      <c r="FQ162" s="8"/>
      <c r="FR162" s="8"/>
      <c r="FS162" s="8"/>
      <c r="FT162" s="8"/>
      <c r="FU162" s="8"/>
      <c r="FV162" s="8"/>
      <c r="FW162" s="8"/>
      <c r="FX162" s="8"/>
      <c r="FY162" s="8"/>
      <c r="FZ162" s="8"/>
      <c r="GA162" s="8"/>
      <c r="GB162" s="8"/>
      <c r="GC162" s="8"/>
      <c r="GD162" s="8"/>
      <c r="GE162" s="8"/>
      <c r="GF162" s="8"/>
      <c r="GG162" s="8"/>
      <c r="GH162" s="8"/>
      <c r="GI162" s="8"/>
      <c r="GJ162" s="8"/>
      <c r="GK162" s="8"/>
      <c r="GL162" s="8"/>
      <c r="GM162" s="8"/>
      <c r="GN162" s="8"/>
      <c r="GO162" s="8"/>
      <c r="GP162" s="8"/>
      <c r="GQ162" s="8"/>
      <c r="GR162" s="8"/>
      <c r="GS162" s="8"/>
      <c r="GT162" s="8"/>
      <c r="GU162" s="8"/>
      <c r="GV162" s="8"/>
      <c r="GW162" s="8"/>
      <c r="GX162" s="8"/>
      <c r="GY162" s="8"/>
      <c r="GZ162" s="8"/>
      <c r="HA162" s="8"/>
      <c r="HB162" s="8"/>
      <c r="HC162" s="8"/>
      <c r="HD162" s="8"/>
      <c r="HE162" s="8"/>
      <c r="HF162" s="8"/>
      <c r="HG162" s="8"/>
      <c r="HH162" s="8"/>
      <c r="HI162" s="8"/>
      <c r="HJ162" s="8"/>
      <c r="HK162" s="8"/>
      <c r="HL162" s="8"/>
      <c r="HM162" s="8"/>
      <c r="HN162" s="8"/>
      <c r="HO162" s="8"/>
      <c r="HP162" s="8"/>
      <c r="HQ162" s="8"/>
      <c r="HR162" s="8"/>
      <c r="HS162" s="8"/>
      <c r="HT162" s="8"/>
      <c r="HU162" s="8"/>
      <c r="HV162" s="8"/>
      <c r="HW162" s="8"/>
      <c r="HX162" s="8"/>
      <c r="HY162" s="8"/>
      <c r="HZ162" s="8"/>
      <c r="IA162" s="8"/>
      <c r="IB162" s="8"/>
      <c r="IC162" s="8"/>
      <c r="ID162" s="8"/>
      <c r="IE162" s="8"/>
      <c r="IF162" s="8"/>
      <c r="IG162" s="8"/>
      <c r="IH162" s="8"/>
      <c r="II162" s="8"/>
      <c r="IJ162" s="8"/>
      <c r="IK162" s="8"/>
      <c r="IL162" s="8"/>
      <c r="IM162" s="8"/>
      <c r="IN162" s="8"/>
      <c r="IO162" s="8"/>
      <c r="IP162" s="8"/>
      <c r="IQ162" s="8"/>
      <c r="IR162" s="8"/>
      <c r="IS162" s="8"/>
      <c r="IT162" s="8"/>
      <c r="IU162" s="8"/>
      <c r="IV162" s="8"/>
      <c r="IW162" s="8"/>
      <c r="IX162" s="8"/>
      <c r="IY162" s="8"/>
      <c r="IZ162" s="8"/>
      <c r="JA162" s="8"/>
      <c r="JB162" s="8"/>
      <c r="JC162" s="8"/>
    </row>
    <row r="163" spans="1:263" s="46" customFormat="1" x14ac:dyDescent="0.2">
      <c r="A163" s="38"/>
      <c r="B163" s="39"/>
      <c r="C163" s="39"/>
      <c r="D163" s="40"/>
      <c r="E163" s="40"/>
      <c r="F163" s="40"/>
      <c r="G163" s="40"/>
      <c r="H163" s="40"/>
      <c r="I163" s="41"/>
      <c r="J163" s="42"/>
      <c r="K163" s="43"/>
      <c r="L163" s="44"/>
      <c r="M163" s="45"/>
      <c r="O163" s="38"/>
      <c r="P163" s="47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  <c r="EP163" s="8"/>
      <c r="EQ163" s="8"/>
      <c r="ER163" s="8"/>
      <c r="ES163" s="8"/>
      <c r="ET163" s="8"/>
      <c r="EU163" s="8"/>
      <c r="EV163" s="8"/>
      <c r="EW163" s="8"/>
      <c r="EX163" s="8"/>
      <c r="EY163" s="8"/>
      <c r="EZ163" s="8"/>
      <c r="FA163" s="8"/>
      <c r="FB163" s="8"/>
      <c r="FC163" s="8"/>
      <c r="FD163" s="8"/>
      <c r="FE163" s="8"/>
      <c r="FF163" s="8"/>
      <c r="FG163" s="8"/>
      <c r="FH163" s="8"/>
      <c r="FI163" s="8"/>
      <c r="FJ163" s="8"/>
      <c r="FK163" s="8"/>
      <c r="FL163" s="8"/>
      <c r="FM163" s="8"/>
      <c r="FN163" s="8"/>
      <c r="FO163" s="8"/>
      <c r="FP163" s="8"/>
      <c r="FQ163" s="8"/>
      <c r="FR163" s="8"/>
      <c r="FS163" s="8"/>
      <c r="FT163" s="8"/>
      <c r="FU163" s="8"/>
      <c r="FV163" s="8"/>
      <c r="FW163" s="8"/>
      <c r="FX163" s="8"/>
      <c r="FY163" s="8"/>
      <c r="FZ163" s="8"/>
      <c r="GA163" s="8"/>
      <c r="GB163" s="8"/>
      <c r="GC163" s="8"/>
      <c r="GD163" s="8"/>
      <c r="GE163" s="8"/>
      <c r="GF163" s="8"/>
      <c r="GG163" s="8"/>
      <c r="GH163" s="8"/>
      <c r="GI163" s="8"/>
      <c r="GJ163" s="8"/>
      <c r="GK163" s="8"/>
      <c r="GL163" s="8"/>
      <c r="GM163" s="8"/>
      <c r="GN163" s="8"/>
      <c r="GO163" s="8"/>
      <c r="GP163" s="8"/>
      <c r="GQ163" s="8"/>
      <c r="GR163" s="8"/>
      <c r="GS163" s="8"/>
      <c r="GT163" s="8"/>
      <c r="GU163" s="8"/>
      <c r="GV163" s="8"/>
      <c r="GW163" s="8"/>
      <c r="GX163" s="8"/>
      <c r="GY163" s="8"/>
      <c r="GZ163" s="8"/>
      <c r="HA163" s="8"/>
      <c r="HB163" s="8"/>
      <c r="HC163" s="8"/>
      <c r="HD163" s="8"/>
      <c r="HE163" s="8"/>
      <c r="HF163" s="8"/>
      <c r="HG163" s="8"/>
      <c r="HH163" s="8"/>
      <c r="HI163" s="8"/>
      <c r="HJ163" s="8"/>
      <c r="HK163" s="8"/>
      <c r="HL163" s="8"/>
      <c r="HM163" s="8"/>
      <c r="HN163" s="8"/>
      <c r="HO163" s="8"/>
      <c r="HP163" s="8"/>
      <c r="HQ163" s="8"/>
      <c r="HR163" s="8"/>
      <c r="HS163" s="8"/>
      <c r="HT163" s="8"/>
      <c r="HU163" s="8"/>
      <c r="HV163" s="8"/>
      <c r="HW163" s="8"/>
      <c r="HX163" s="8"/>
      <c r="HY163" s="8"/>
      <c r="HZ163" s="8"/>
      <c r="IA163" s="8"/>
      <c r="IB163" s="8"/>
      <c r="IC163" s="8"/>
      <c r="ID163" s="8"/>
      <c r="IE163" s="8"/>
      <c r="IF163" s="8"/>
      <c r="IG163" s="8"/>
      <c r="IH163" s="8"/>
      <c r="II163" s="8"/>
      <c r="IJ163" s="8"/>
      <c r="IK163" s="8"/>
      <c r="IL163" s="8"/>
      <c r="IM163" s="8"/>
      <c r="IN163" s="8"/>
      <c r="IO163" s="8"/>
      <c r="IP163" s="8"/>
      <c r="IQ163" s="8"/>
      <c r="IR163" s="8"/>
      <c r="IS163" s="8"/>
      <c r="IT163" s="8"/>
      <c r="IU163" s="8"/>
      <c r="IV163" s="8"/>
      <c r="IW163" s="8"/>
      <c r="IX163" s="8"/>
      <c r="IY163" s="8"/>
      <c r="IZ163" s="8"/>
      <c r="JA163" s="8"/>
      <c r="JB163" s="8"/>
      <c r="JC163" s="8"/>
    </row>
    <row r="164" spans="1:263" s="46" customFormat="1" x14ac:dyDescent="0.2">
      <c r="A164" s="38"/>
      <c r="B164" s="39"/>
      <c r="C164" s="39"/>
      <c r="D164" s="40"/>
      <c r="E164" s="40"/>
      <c r="F164" s="40"/>
      <c r="G164" s="40"/>
      <c r="H164" s="40"/>
      <c r="I164" s="41"/>
      <c r="J164" s="42"/>
      <c r="K164" s="43"/>
      <c r="L164" s="44"/>
      <c r="M164" s="45"/>
      <c r="O164" s="38"/>
      <c r="P164" s="47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  <c r="FM164" s="8"/>
      <c r="FN164" s="8"/>
      <c r="FO164" s="8"/>
      <c r="FP164" s="8"/>
      <c r="FQ164" s="8"/>
      <c r="FR164" s="8"/>
      <c r="FS164" s="8"/>
      <c r="FT164" s="8"/>
      <c r="FU164" s="8"/>
      <c r="FV164" s="8"/>
      <c r="FW164" s="8"/>
      <c r="FX164" s="8"/>
      <c r="FY164" s="8"/>
      <c r="FZ164" s="8"/>
      <c r="GA164" s="8"/>
      <c r="GB164" s="8"/>
      <c r="GC164" s="8"/>
      <c r="GD164" s="8"/>
      <c r="GE164" s="8"/>
      <c r="GF164" s="8"/>
      <c r="GG164" s="8"/>
      <c r="GH164" s="8"/>
      <c r="GI164" s="8"/>
      <c r="GJ164" s="8"/>
      <c r="GK164" s="8"/>
      <c r="GL164" s="8"/>
      <c r="GM164" s="8"/>
      <c r="GN164" s="8"/>
      <c r="GO164" s="8"/>
      <c r="GP164" s="8"/>
      <c r="GQ164" s="8"/>
      <c r="GR164" s="8"/>
      <c r="GS164" s="8"/>
      <c r="GT164" s="8"/>
      <c r="GU164" s="8"/>
      <c r="GV164" s="8"/>
      <c r="GW164" s="8"/>
      <c r="GX164" s="8"/>
      <c r="GY164" s="8"/>
      <c r="GZ164" s="8"/>
      <c r="HA164" s="8"/>
      <c r="HB164" s="8"/>
      <c r="HC164" s="8"/>
      <c r="HD164" s="8"/>
      <c r="HE164" s="8"/>
      <c r="HF164" s="8"/>
      <c r="HG164" s="8"/>
      <c r="HH164" s="8"/>
      <c r="HI164" s="8"/>
      <c r="HJ164" s="8"/>
      <c r="HK164" s="8"/>
      <c r="HL164" s="8"/>
      <c r="HM164" s="8"/>
      <c r="HN164" s="8"/>
      <c r="HO164" s="8"/>
      <c r="HP164" s="8"/>
      <c r="HQ164" s="8"/>
      <c r="HR164" s="8"/>
      <c r="HS164" s="8"/>
      <c r="HT164" s="8"/>
      <c r="HU164" s="8"/>
      <c r="HV164" s="8"/>
      <c r="HW164" s="8"/>
      <c r="HX164" s="8"/>
      <c r="HY164" s="8"/>
      <c r="HZ164" s="8"/>
      <c r="IA164" s="8"/>
      <c r="IB164" s="8"/>
      <c r="IC164" s="8"/>
      <c r="ID164" s="8"/>
      <c r="IE164" s="8"/>
      <c r="IF164" s="8"/>
      <c r="IG164" s="8"/>
      <c r="IH164" s="8"/>
      <c r="II164" s="8"/>
      <c r="IJ164" s="8"/>
      <c r="IK164" s="8"/>
      <c r="IL164" s="8"/>
      <c r="IM164" s="8"/>
      <c r="IN164" s="8"/>
      <c r="IO164" s="8"/>
      <c r="IP164" s="8"/>
      <c r="IQ164" s="8"/>
      <c r="IR164" s="8"/>
      <c r="IS164" s="8"/>
      <c r="IT164" s="8"/>
      <c r="IU164" s="8"/>
      <c r="IV164" s="8"/>
      <c r="IW164" s="8"/>
      <c r="IX164" s="8"/>
      <c r="IY164" s="8"/>
      <c r="IZ164" s="8"/>
      <c r="JA164" s="8"/>
      <c r="JB164" s="8"/>
      <c r="JC164" s="8"/>
    </row>
    <row r="165" spans="1:263" s="46" customFormat="1" x14ac:dyDescent="0.2">
      <c r="A165" s="38"/>
      <c r="B165" s="39"/>
      <c r="C165" s="39"/>
      <c r="D165" s="40"/>
      <c r="E165" s="40"/>
      <c r="F165" s="40"/>
      <c r="G165" s="40"/>
      <c r="H165" s="40"/>
      <c r="I165" s="41"/>
      <c r="J165" s="42"/>
      <c r="K165" s="43"/>
      <c r="L165" s="44"/>
      <c r="M165" s="45"/>
      <c r="O165" s="38"/>
      <c r="P165" s="47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8"/>
      <c r="DZ165" s="8"/>
      <c r="EA165" s="8"/>
      <c r="EB165" s="8"/>
      <c r="EC165" s="8"/>
      <c r="ED165" s="8"/>
      <c r="EE165" s="8"/>
      <c r="EF165" s="8"/>
      <c r="EG165" s="8"/>
      <c r="EH165" s="8"/>
      <c r="EI165" s="8"/>
      <c r="EJ165" s="8"/>
      <c r="EK165" s="8"/>
      <c r="EL165" s="8"/>
      <c r="EM165" s="8"/>
      <c r="EN165" s="8"/>
      <c r="EO165" s="8"/>
      <c r="EP165" s="8"/>
      <c r="EQ165" s="8"/>
      <c r="ER165" s="8"/>
      <c r="ES165" s="8"/>
      <c r="ET165" s="8"/>
      <c r="EU165" s="8"/>
      <c r="EV165" s="8"/>
      <c r="EW165" s="8"/>
      <c r="EX165" s="8"/>
      <c r="EY165" s="8"/>
      <c r="EZ165" s="8"/>
      <c r="FA165" s="8"/>
      <c r="FB165" s="8"/>
      <c r="FC165" s="8"/>
      <c r="FD165" s="8"/>
      <c r="FE165" s="8"/>
      <c r="FF165" s="8"/>
      <c r="FG165" s="8"/>
      <c r="FH165" s="8"/>
      <c r="FI165" s="8"/>
      <c r="FJ165" s="8"/>
      <c r="FK165" s="8"/>
      <c r="FL165" s="8"/>
      <c r="FM165" s="8"/>
      <c r="FN165" s="8"/>
      <c r="FO165" s="8"/>
      <c r="FP165" s="8"/>
      <c r="FQ165" s="8"/>
      <c r="FR165" s="8"/>
      <c r="FS165" s="8"/>
      <c r="FT165" s="8"/>
      <c r="FU165" s="8"/>
      <c r="FV165" s="8"/>
      <c r="FW165" s="8"/>
      <c r="FX165" s="8"/>
      <c r="FY165" s="8"/>
      <c r="FZ165" s="8"/>
      <c r="GA165" s="8"/>
      <c r="GB165" s="8"/>
      <c r="GC165" s="8"/>
      <c r="GD165" s="8"/>
      <c r="GE165" s="8"/>
      <c r="GF165" s="8"/>
      <c r="GG165" s="8"/>
      <c r="GH165" s="8"/>
      <c r="GI165" s="8"/>
      <c r="GJ165" s="8"/>
      <c r="GK165" s="8"/>
      <c r="GL165" s="8"/>
      <c r="GM165" s="8"/>
      <c r="GN165" s="8"/>
      <c r="GO165" s="8"/>
      <c r="GP165" s="8"/>
      <c r="GQ165" s="8"/>
      <c r="GR165" s="8"/>
      <c r="GS165" s="8"/>
      <c r="GT165" s="8"/>
      <c r="GU165" s="8"/>
      <c r="GV165" s="8"/>
      <c r="GW165" s="8"/>
      <c r="GX165" s="8"/>
      <c r="GY165" s="8"/>
      <c r="GZ165" s="8"/>
      <c r="HA165" s="8"/>
      <c r="HB165" s="8"/>
      <c r="HC165" s="8"/>
      <c r="HD165" s="8"/>
      <c r="HE165" s="8"/>
      <c r="HF165" s="8"/>
      <c r="HG165" s="8"/>
      <c r="HH165" s="8"/>
      <c r="HI165" s="8"/>
      <c r="HJ165" s="8"/>
      <c r="HK165" s="8"/>
      <c r="HL165" s="8"/>
      <c r="HM165" s="8"/>
      <c r="HN165" s="8"/>
      <c r="HO165" s="8"/>
      <c r="HP165" s="8"/>
      <c r="HQ165" s="8"/>
      <c r="HR165" s="8"/>
      <c r="HS165" s="8"/>
      <c r="HT165" s="8"/>
      <c r="HU165" s="8"/>
      <c r="HV165" s="8"/>
      <c r="HW165" s="8"/>
      <c r="HX165" s="8"/>
      <c r="HY165" s="8"/>
      <c r="HZ165" s="8"/>
      <c r="IA165" s="8"/>
      <c r="IB165" s="8"/>
      <c r="IC165" s="8"/>
      <c r="ID165" s="8"/>
      <c r="IE165" s="8"/>
      <c r="IF165" s="8"/>
      <c r="IG165" s="8"/>
      <c r="IH165" s="8"/>
      <c r="II165" s="8"/>
      <c r="IJ165" s="8"/>
      <c r="IK165" s="8"/>
      <c r="IL165" s="8"/>
      <c r="IM165" s="8"/>
      <c r="IN165" s="8"/>
      <c r="IO165" s="8"/>
      <c r="IP165" s="8"/>
      <c r="IQ165" s="8"/>
      <c r="IR165" s="8"/>
      <c r="IS165" s="8"/>
      <c r="IT165" s="8"/>
      <c r="IU165" s="8"/>
      <c r="IV165" s="8"/>
      <c r="IW165" s="8"/>
      <c r="IX165" s="8"/>
      <c r="IY165" s="8"/>
      <c r="IZ165" s="8"/>
      <c r="JA165" s="8"/>
      <c r="JB165" s="8"/>
      <c r="JC165" s="8"/>
    </row>
    <row r="166" spans="1:263" s="46" customFormat="1" x14ac:dyDescent="0.2">
      <c r="A166" s="38"/>
      <c r="B166" s="39"/>
      <c r="C166" s="39"/>
      <c r="D166" s="40"/>
      <c r="E166" s="40"/>
      <c r="F166" s="40"/>
      <c r="G166" s="40"/>
      <c r="H166" s="40"/>
      <c r="I166" s="41"/>
      <c r="J166" s="42"/>
      <c r="K166" s="43"/>
      <c r="L166" s="44"/>
      <c r="M166" s="45"/>
      <c r="O166" s="38"/>
      <c r="P166" s="47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  <c r="DP166" s="8"/>
      <c r="DQ166" s="8"/>
      <c r="DR166" s="8"/>
      <c r="DS166" s="8"/>
      <c r="DT166" s="8"/>
      <c r="DU166" s="8"/>
      <c r="DV166" s="8"/>
      <c r="DW166" s="8"/>
      <c r="DX166" s="8"/>
      <c r="DY166" s="8"/>
      <c r="DZ166" s="8"/>
      <c r="EA166" s="8"/>
      <c r="EB166" s="8"/>
      <c r="EC166" s="8"/>
      <c r="ED166" s="8"/>
      <c r="EE166" s="8"/>
      <c r="EF166" s="8"/>
      <c r="EG166" s="8"/>
      <c r="EH166" s="8"/>
      <c r="EI166" s="8"/>
      <c r="EJ166" s="8"/>
      <c r="EK166" s="8"/>
      <c r="EL166" s="8"/>
      <c r="EM166" s="8"/>
      <c r="EN166" s="8"/>
      <c r="EO166" s="8"/>
      <c r="EP166" s="8"/>
      <c r="EQ166" s="8"/>
      <c r="ER166" s="8"/>
      <c r="ES166" s="8"/>
      <c r="ET166" s="8"/>
      <c r="EU166" s="8"/>
      <c r="EV166" s="8"/>
      <c r="EW166" s="8"/>
      <c r="EX166" s="8"/>
      <c r="EY166" s="8"/>
      <c r="EZ166" s="8"/>
      <c r="FA166" s="8"/>
      <c r="FB166" s="8"/>
      <c r="FC166" s="8"/>
      <c r="FD166" s="8"/>
      <c r="FE166" s="8"/>
      <c r="FF166" s="8"/>
      <c r="FG166" s="8"/>
      <c r="FH166" s="8"/>
      <c r="FI166" s="8"/>
      <c r="FJ166" s="8"/>
      <c r="FK166" s="8"/>
      <c r="FL166" s="8"/>
      <c r="FM166" s="8"/>
      <c r="FN166" s="8"/>
      <c r="FO166" s="8"/>
      <c r="FP166" s="8"/>
      <c r="FQ166" s="8"/>
      <c r="FR166" s="8"/>
      <c r="FS166" s="8"/>
      <c r="FT166" s="8"/>
      <c r="FU166" s="8"/>
      <c r="FV166" s="8"/>
      <c r="FW166" s="8"/>
      <c r="FX166" s="8"/>
      <c r="FY166" s="8"/>
      <c r="FZ166" s="8"/>
      <c r="GA166" s="8"/>
      <c r="GB166" s="8"/>
      <c r="GC166" s="8"/>
      <c r="GD166" s="8"/>
      <c r="GE166" s="8"/>
      <c r="GF166" s="8"/>
      <c r="GG166" s="8"/>
      <c r="GH166" s="8"/>
      <c r="GI166" s="8"/>
      <c r="GJ166" s="8"/>
      <c r="GK166" s="8"/>
      <c r="GL166" s="8"/>
      <c r="GM166" s="8"/>
      <c r="GN166" s="8"/>
      <c r="GO166" s="8"/>
      <c r="GP166" s="8"/>
      <c r="GQ166" s="8"/>
      <c r="GR166" s="8"/>
      <c r="GS166" s="8"/>
      <c r="GT166" s="8"/>
      <c r="GU166" s="8"/>
      <c r="GV166" s="8"/>
      <c r="GW166" s="8"/>
      <c r="GX166" s="8"/>
      <c r="GY166" s="8"/>
      <c r="GZ166" s="8"/>
      <c r="HA166" s="8"/>
      <c r="HB166" s="8"/>
      <c r="HC166" s="8"/>
      <c r="HD166" s="8"/>
      <c r="HE166" s="8"/>
      <c r="HF166" s="8"/>
      <c r="HG166" s="8"/>
      <c r="HH166" s="8"/>
      <c r="HI166" s="8"/>
      <c r="HJ166" s="8"/>
      <c r="HK166" s="8"/>
      <c r="HL166" s="8"/>
      <c r="HM166" s="8"/>
      <c r="HN166" s="8"/>
      <c r="HO166" s="8"/>
      <c r="HP166" s="8"/>
      <c r="HQ166" s="8"/>
      <c r="HR166" s="8"/>
      <c r="HS166" s="8"/>
      <c r="HT166" s="8"/>
      <c r="HU166" s="8"/>
      <c r="HV166" s="8"/>
      <c r="HW166" s="8"/>
      <c r="HX166" s="8"/>
      <c r="HY166" s="8"/>
      <c r="HZ166" s="8"/>
      <c r="IA166" s="8"/>
      <c r="IB166" s="8"/>
      <c r="IC166" s="8"/>
      <c r="ID166" s="8"/>
      <c r="IE166" s="8"/>
      <c r="IF166" s="8"/>
      <c r="IG166" s="8"/>
      <c r="IH166" s="8"/>
      <c r="II166" s="8"/>
      <c r="IJ166" s="8"/>
      <c r="IK166" s="8"/>
      <c r="IL166" s="8"/>
      <c r="IM166" s="8"/>
      <c r="IN166" s="8"/>
      <c r="IO166" s="8"/>
      <c r="IP166" s="8"/>
      <c r="IQ166" s="8"/>
      <c r="IR166" s="8"/>
      <c r="IS166" s="8"/>
      <c r="IT166" s="8"/>
      <c r="IU166" s="8"/>
      <c r="IV166" s="8"/>
      <c r="IW166" s="8"/>
      <c r="IX166" s="8"/>
      <c r="IY166" s="8"/>
      <c r="IZ166" s="8"/>
      <c r="JA166" s="8"/>
      <c r="JB166" s="8"/>
      <c r="JC166" s="8"/>
    </row>
    <row r="167" spans="1:263" s="46" customFormat="1" x14ac:dyDescent="0.2">
      <c r="A167" s="38"/>
      <c r="B167" s="39"/>
      <c r="C167" s="39"/>
      <c r="D167" s="40"/>
      <c r="E167" s="40"/>
      <c r="F167" s="40"/>
      <c r="G167" s="40"/>
      <c r="H167" s="40"/>
      <c r="I167" s="41"/>
      <c r="J167" s="42"/>
      <c r="K167" s="43"/>
      <c r="L167" s="44"/>
      <c r="M167" s="45"/>
      <c r="O167" s="38"/>
      <c r="P167" s="47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/>
      <c r="EG167" s="8"/>
      <c r="EH167" s="8"/>
      <c r="EI167" s="8"/>
      <c r="EJ167" s="8"/>
      <c r="EK167" s="8"/>
      <c r="EL167" s="8"/>
      <c r="EM167" s="8"/>
      <c r="EN167" s="8"/>
      <c r="EO167" s="8"/>
      <c r="EP167" s="8"/>
      <c r="EQ167" s="8"/>
      <c r="ER167" s="8"/>
      <c r="ES167" s="8"/>
      <c r="ET167" s="8"/>
      <c r="EU167" s="8"/>
      <c r="EV167" s="8"/>
      <c r="EW167" s="8"/>
      <c r="EX167" s="8"/>
      <c r="EY167" s="8"/>
      <c r="EZ167" s="8"/>
      <c r="FA167" s="8"/>
      <c r="FB167" s="8"/>
      <c r="FC167" s="8"/>
      <c r="FD167" s="8"/>
      <c r="FE167" s="8"/>
      <c r="FF167" s="8"/>
      <c r="FG167" s="8"/>
      <c r="FH167" s="8"/>
      <c r="FI167" s="8"/>
      <c r="FJ167" s="8"/>
      <c r="FK167" s="8"/>
      <c r="FL167" s="8"/>
      <c r="FM167" s="8"/>
      <c r="FN167" s="8"/>
      <c r="FO167" s="8"/>
      <c r="FP167" s="8"/>
      <c r="FQ167" s="8"/>
      <c r="FR167" s="8"/>
      <c r="FS167" s="8"/>
      <c r="FT167" s="8"/>
      <c r="FU167" s="8"/>
      <c r="FV167" s="8"/>
      <c r="FW167" s="8"/>
      <c r="FX167" s="8"/>
      <c r="FY167" s="8"/>
      <c r="FZ167" s="8"/>
      <c r="GA167" s="8"/>
      <c r="GB167" s="8"/>
      <c r="GC167" s="8"/>
      <c r="GD167" s="8"/>
      <c r="GE167" s="8"/>
      <c r="GF167" s="8"/>
      <c r="GG167" s="8"/>
      <c r="GH167" s="8"/>
      <c r="GI167" s="8"/>
      <c r="GJ167" s="8"/>
      <c r="GK167" s="8"/>
      <c r="GL167" s="8"/>
      <c r="GM167" s="8"/>
      <c r="GN167" s="8"/>
      <c r="GO167" s="8"/>
      <c r="GP167" s="8"/>
      <c r="GQ167" s="8"/>
      <c r="GR167" s="8"/>
      <c r="GS167" s="8"/>
      <c r="GT167" s="8"/>
      <c r="GU167" s="8"/>
      <c r="GV167" s="8"/>
      <c r="GW167" s="8"/>
      <c r="GX167" s="8"/>
      <c r="GY167" s="8"/>
      <c r="GZ167" s="8"/>
      <c r="HA167" s="8"/>
      <c r="HB167" s="8"/>
      <c r="HC167" s="8"/>
      <c r="HD167" s="8"/>
      <c r="HE167" s="8"/>
      <c r="HF167" s="8"/>
      <c r="HG167" s="8"/>
      <c r="HH167" s="8"/>
      <c r="HI167" s="8"/>
      <c r="HJ167" s="8"/>
      <c r="HK167" s="8"/>
      <c r="HL167" s="8"/>
      <c r="HM167" s="8"/>
      <c r="HN167" s="8"/>
      <c r="HO167" s="8"/>
      <c r="HP167" s="8"/>
      <c r="HQ167" s="8"/>
      <c r="HR167" s="8"/>
      <c r="HS167" s="8"/>
      <c r="HT167" s="8"/>
      <c r="HU167" s="8"/>
      <c r="HV167" s="8"/>
      <c r="HW167" s="8"/>
      <c r="HX167" s="8"/>
      <c r="HY167" s="8"/>
      <c r="HZ167" s="8"/>
      <c r="IA167" s="8"/>
      <c r="IB167" s="8"/>
      <c r="IC167" s="8"/>
      <c r="ID167" s="8"/>
      <c r="IE167" s="8"/>
      <c r="IF167" s="8"/>
      <c r="IG167" s="8"/>
      <c r="IH167" s="8"/>
      <c r="II167" s="8"/>
      <c r="IJ167" s="8"/>
      <c r="IK167" s="8"/>
      <c r="IL167" s="8"/>
      <c r="IM167" s="8"/>
      <c r="IN167" s="8"/>
      <c r="IO167" s="8"/>
      <c r="IP167" s="8"/>
      <c r="IQ167" s="8"/>
      <c r="IR167" s="8"/>
      <c r="IS167" s="8"/>
      <c r="IT167" s="8"/>
      <c r="IU167" s="8"/>
      <c r="IV167" s="8"/>
      <c r="IW167" s="8"/>
      <c r="IX167" s="8"/>
      <c r="IY167" s="8"/>
      <c r="IZ167" s="8"/>
      <c r="JA167" s="8"/>
      <c r="JB167" s="8"/>
      <c r="JC167" s="8"/>
    </row>
    <row r="168" spans="1:263" s="46" customFormat="1" x14ac:dyDescent="0.2">
      <c r="A168" s="38"/>
      <c r="B168" s="39"/>
      <c r="C168" s="39"/>
      <c r="D168" s="40"/>
      <c r="E168" s="40"/>
      <c r="F168" s="40"/>
      <c r="G168" s="40"/>
      <c r="H168" s="40"/>
      <c r="I168" s="41"/>
      <c r="J168" s="42"/>
      <c r="K168" s="43"/>
      <c r="L168" s="44"/>
      <c r="M168" s="45"/>
      <c r="O168" s="38"/>
      <c r="P168" s="47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  <c r="DR168" s="8"/>
      <c r="DS168" s="8"/>
      <c r="DT168" s="8"/>
      <c r="DU168" s="8"/>
      <c r="DV168" s="8"/>
      <c r="DW168" s="8"/>
      <c r="DX168" s="8"/>
      <c r="DY168" s="8"/>
      <c r="DZ168" s="8"/>
      <c r="EA168" s="8"/>
      <c r="EB168" s="8"/>
      <c r="EC168" s="8"/>
      <c r="ED168" s="8"/>
      <c r="EE168" s="8"/>
      <c r="EF168" s="8"/>
      <c r="EG168" s="8"/>
      <c r="EH168" s="8"/>
      <c r="EI168" s="8"/>
      <c r="EJ168" s="8"/>
      <c r="EK168" s="8"/>
      <c r="EL168" s="8"/>
      <c r="EM168" s="8"/>
      <c r="EN168" s="8"/>
      <c r="EO168" s="8"/>
      <c r="EP168" s="8"/>
      <c r="EQ168" s="8"/>
      <c r="ER168" s="8"/>
      <c r="ES168" s="8"/>
      <c r="ET168" s="8"/>
      <c r="EU168" s="8"/>
      <c r="EV168" s="8"/>
      <c r="EW168" s="8"/>
      <c r="EX168" s="8"/>
      <c r="EY168" s="8"/>
      <c r="EZ168" s="8"/>
      <c r="FA168" s="8"/>
      <c r="FB168" s="8"/>
      <c r="FC168" s="8"/>
      <c r="FD168" s="8"/>
      <c r="FE168" s="8"/>
      <c r="FF168" s="8"/>
      <c r="FG168" s="8"/>
      <c r="FH168" s="8"/>
      <c r="FI168" s="8"/>
      <c r="FJ168" s="8"/>
      <c r="FK168" s="8"/>
      <c r="FL168" s="8"/>
      <c r="FM168" s="8"/>
      <c r="FN168" s="8"/>
      <c r="FO168" s="8"/>
      <c r="FP168" s="8"/>
      <c r="FQ168" s="8"/>
      <c r="FR168" s="8"/>
      <c r="FS168" s="8"/>
      <c r="FT168" s="8"/>
      <c r="FU168" s="8"/>
      <c r="FV168" s="8"/>
      <c r="FW168" s="8"/>
      <c r="FX168" s="8"/>
      <c r="FY168" s="8"/>
      <c r="FZ168" s="8"/>
      <c r="GA168" s="8"/>
      <c r="GB168" s="8"/>
      <c r="GC168" s="8"/>
      <c r="GD168" s="8"/>
      <c r="GE168" s="8"/>
      <c r="GF168" s="8"/>
      <c r="GG168" s="8"/>
      <c r="GH168" s="8"/>
      <c r="GI168" s="8"/>
      <c r="GJ168" s="8"/>
      <c r="GK168" s="8"/>
      <c r="GL168" s="8"/>
      <c r="GM168" s="8"/>
      <c r="GN168" s="8"/>
      <c r="GO168" s="8"/>
      <c r="GP168" s="8"/>
      <c r="GQ168" s="8"/>
      <c r="GR168" s="8"/>
      <c r="GS168" s="8"/>
      <c r="GT168" s="8"/>
      <c r="GU168" s="8"/>
      <c r="GV168" s="8"/>
      <c r="GW168" s="8"/>
      <c r="GX168" s="8"/>
      <c r="GY168" s="8"/>
      <c r="GZ168" s="8"/>
      <c r="HA168" s="8"/>
      <c r="HB168" s="8"/>
      <c r="HC168" s="8"/>
      <c r="HD168" s="8"/>
      <c r="HE168" s="8"/>
      <c r="HF168" s="8"/>
      <c r="HG168" s="8"/>
      <c r="HH168" s="8"/>
      <c r="HI168" s="8"/>
      <c r="HJ168" s="8"/>
      <c r="HK168" s="8"/>
      <c r="HL168" s="8"/>
      <c r="HM168" s="8"/>
      <c r="HN168" s="8"/>
      <c r="HO168" s="8"/>
      <c r="HP168" s="8"/>
      <c r="HQ168" s="8"/>
      <c r="HR168" s="8"/>
      <c r="HS168" s="8"/>
      <c r="HT168" s="8"/>
      <c r="HU168" s="8"/>
      <c r="HV168" s="8"/>
      <c r="HW168" s="8"/>
      <c r="HX168" s="8"/>
      <c r="HY168" s="8"/>
      <c r="HZ168" s="8"/>
      <c r="IA168" s="8"/>
      <c r="IB168" s="8"/>
      <c r="IC168" s="8"/>
      <c r="ID168" s="8"/>
      <c r="IE168" s="8"/>
      <c r="IF168" s="8"/>
      <c r="IG168" s="8"/>
      <c r="IH168" s="8"/>
      <c r="II168" s="8"/>
      <c r="IJ168" s="8"/>
      <c r="IK168" s="8"/>
      <c r="IL168" s="8"/>
      <c r="IM168" s="8"/>
      <c r="IN168" s="8"/>
      <c r="IO168" s="8"/>
      <c r="IP168" s="8"/>
      <c r="IQ168" s="8"/>
      <c r="IR168" s="8"/>
      <c r="IS168" s="8"/>
      <c r="IT168" s="8"/>
      <c r="IU168" s="8"/>
      <c r="IV168" s="8"/>
      <c r="IW168" s="8"/>
      <c r="IX168" s="8"/>
      <c r="IY168" s="8"/>
      <c r="IZ168" s="8"/>
      <c r="JA168" s="8"/>
      <c r="JB168" s="8"/>
      <c r="JC168" s="8"/>
    </row>
    <row r="169" spans="1:263" s="46" customFormat="1" x14ac:dyDescent="0.2">
      <c r="A169" s="38"/>
      <c r="B169" s="39"/>
      <c r="C169" s="39"/>
      <c r="D169" s="40"/>
      <c r="E169" s="40"/>
      <c r="F169" s="40"/>
      <c r="G169" s="40"/>
      <c r="H169" s="40"/>
      <c r="I169" s="41"/>
      <c r="J169" s="42"/>
      <c r="K169" s="43"/>
      <c r="L169" s="44"/>
      <c r="M169" s="45"/>
      <c r="O169" s="38"/>
      <c r="P169" s="47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/>
      <c r="EG169" s="8"/>
      <c r="EH169" s="8"/>
      <c r="EI169" s="8"/>
      <c r="EJ169" s="8"/>
      <c r="EK169" s="8"/>
      <c r="EL169" s="8"/>
      <c r="EM169" s="8"/>
      <c r="EN169" s="8"/>
      <c r="EO169" s="8"/>
      <c r="EP169" s="8"/>
      <c r="EQ169" s="8"/>
      <c r="ER169" s="8"/>
      <c r="ES169" s="8"/>
      <c r="ET169" s="8"/>
      <c r="EU169" s="8"/>
      <c r="EV169" s="8"/>
      <c r="EW169" s="8"/>
      <c r="EX169" s="8"/>
      <c r="EY169" s="8"/>
      <c r="EZ169" s="8"/>
      <c r="FA169" s="8"/>
      <c r="FB169" s="8"/>
      <c r="FC169" s="8"/>
      <c r="FD169" s="8"/>
      <c r="FE169" s="8"/>
      <c r="FF169" s="8"/>
      <c r="FG169" s="8"/>
      <c r="FH169" s="8"/>
      <c r="FI169" s="8"/>
      <c r="FJ169" s="8"/>
      <c r="FK169" s="8"/>
      <c r="FL169" s="8"/>
      <c r="FM169" s="8"/>
      <c r="FN169" s="8"/>
      <c r="FO169" s="8"/>
      <c r="FP169" s="8"/>
      <c r="FQ169" s="8"/>
      <c r="FR169" s="8"/>
      <c r="FS169" s="8"/>
      <c r="FT169" s="8"/>
      <c r="FU169" s="8"/>
      <c r="FV169" s="8"/>
      <c r="FW169" s="8"/>
      <c r="FX169" s="8"/>
      <c r="FY169" s="8"/>
      <c r="FZ169" s="8"/>
      <c r="GA169" s="8"/>
      <c r="GB169" s="8"/>
      <c r="GC169" s="8"/>
      <c r="GD169" s="8"/>
      <c r="GE169" s="8"/>
      <c r="GF169" s="8"/>
      <c r="GG169" s="8"/>
      <c r="GH169" s="8"/>
      <c r="GI169" s="8"/>
      <c r="GJ169" s="8"/>
      <c r="GK169" s="8"/>
      <c r="GL169" s="8"/>
      <c r="GM169" s="8"/>
      <c r="GN169" s="8"/>
      <c r="GO169" s="8"/>
      <c r="GP169" s="8"/>
      <c r="GQ169" s="8"/>
      <c r="GR169" s="8"/>
      <c r="GS169" s="8"/>
      <c r="GT169" s="8"/>
      <c r="GU169" s="8"/>
      <c r="GV169" s="8"/>
      <c r="GW169" s="8"/>
      <c r="GX169" s="8"/>
      <c r="GY169" s="8"/>
      <c r="GZ169" s="8"/>
      <c r="HA169" s="8"/>
      <c r="HB169" s="8"/>
      <c r="HC169" s="8"/>
      <c r="HD169" s="8"/>
      <c r="HE169" s="8"/>
      <c r="HF169" s="8"/>
      <c r="HG169" s="8"/>
      <c r="HH169" s="8"/>
      <c r="HI169" s="8"/>
      <c r="HJ169" s="8"/>
      <c r="HK169" s="8"/>
      <c r="HL169" s="8"/>
      <c r="HM169" s="8"/>
      <c r="HN169" s="8"/>
      <c r="HO169" s="8"/>
      <c r="HP169" s="8"/>
      <c r="HQ169" s="8"/>
      <c r="HR169" s="8"/>
      <c r="HS169" s="8"/>
      <c r="HT169" s="8"/>
      <c r="HU169" s="8"/>
      <c r="HV169" s="8"/>
      <c r="HW169" s="8"/>
      <c r="HX169" s="8"/>
      <c r="HY169" s="8"/>
      <c r="HZ169" s="8"/>
      <c r="IA169" s="8"/>
      <c r="IB169" s="8"/>
      <c r="IC169" s="8"/>
      <c r="ID169" s="8"/>
      <c r="IE169" s="8"/>
      <c r="IF169" s="8"/>
      <c r="IG169" s="8"/>
      <c r="IH169" s="8"/>
      <c r="II169" s="8"/>
      <c r="IJ169" s="8"/>
      <c r="IK169" s="8"/>
      <c r="IL169" s="8"/>
      <c r="IM169" s="8"/>
      <c r="IN169" s="8"/>
      <c r="IO169" s="8"/>
      <c r="IP169" s="8"/>
      <c r="IQ169" s="8"/>
      <c r="IR169" s="8"/>
      <c r="IS169" s="8"/>
      <c r="IT169" s="8"/>
      <c r="IU169" s="8"/>
      <c r="IV169" s="8"/>
      <c r="IW169" s="8"/>
      <c r="IX169" s="8"/>
      <c r="IY169" s="8"/>
      <c r="IZ169" s="8"/>
      <c r="JA169" s="8"/>
      <c r="JB169" s="8"/>
      <c r="JC169" s="8"/>
    </row>
    <row r="170" spans="1:263" s="46" customFormat="1" x14ac:dyDescent="0.2">
      <c r="A170" s="38"/>
      <c r="B170" s="39"/>
      <c r="C170" s="39"/>
      <c r="D170" s="40"/>
      <c r="E170" s="40"/>
      <c r="F170" s="40"/>
      <c r="G170" s="40"/>
      <c r="H170" s="40"/>
      <c r="I170" s="41"/>
      <c r="J170" s="42"/>
      <c r="K170" s="43"/>
      <c r="L170" s="44"/>
      <c r="M170" s="45"/>
      <c r="O170" s="38"/>
      <c r="P170" s="47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  <c r="EP170" s="8"/>
      <c r="EQ170" s="8"/>
      <c r="ER170" s="8"/>
      <c r="ES170" s="8"/>
      <c r="ET170" s="8"/>
      <c r="EU170" s="8"/>
      <c r="EV170" s="8"/>
      <c r="EW170" s="8"/>
      <c r="EX170" s="8"/>
      <c r="EY170" s="8"/>
      <c r="EZ170" s="8"/>
      <c r="FA170" s="8"/>
      <c r="FB170" s="8"/>
      <c r="FC170" s="8"/>
      <c r="FD170" s="8"/>
      <c r="FE170" s="8"/>
      <c r="FF170" s="8"/>
      <c r="FG170" s="8"/>
      <c r="FH170" s="8"/>
      <c r="FI170" s="8"/>
      <c r="FJ170" s="8"/>
      <c r="FK170" s="8"/>
      <c r="FL170" s="8"/>
      <c r="FM170" s="8"/>
      <c r="FN170" s="8"/>
      <c r="FO170" s="8"/>
      <c r="FP170" s="8"/>
      <c r="FQ170" s="8"/>
      <c r="FR170" s="8"/>
      <c r="FS170" s="8"/>
      <c r="FT170" s="8"/>
      <c r="FU170" s="8"/>
      <c r="FV170" s="8"/>
      <c r="FW170" s="8"/>
      <c r="FX170" s="8"/>
      <c r="FY170" s="8"/>
      <c r="FZ170" s="8"/>
      <c r="GA170" s="8"/>
      <c r="GB170" s="8"/>
      <c r="GC170" s="8"/>
      <c r="GD170" s="8"/>
      <c r="GE170" s="8"/>
      <c r="GF170" s="8"/>
      <c r="GG170" s="8"/>
      <c r="GH170" s="8"/>
      <c r="GI170" s="8"/>
      <c r="GJ170" s="8"/>
      <c r="GK170" s="8"/>
      <c r="GL170" s="8"/>
      <c r="GM170" s="8"/>
      <c r="GN170" s="8"/>
      <c r="GO170" s="8"/>
      <c r="GP170" s="8"/>
      <c r="GQ170" s="8"/>
      <c r="GR170" s="8"/>
      <c r="GS170" s="8"/>
      <c r="GT170" s="8"/>
      <c r="GU170" s="8"/>
      <c r="GV170" s="8"/>
      <c r="GW170" s="8"/>
      <c r="GX170" s="8"/>
      <c r="GY170" s="8"/>
      <c r="GZ170" s="8"/>
      <c r="HA170" s="8"/>
      <c r="HB170" s="8"/>
      <c r="HC170" s="8"/>
      <c r="HD170" s="8"/>
      <c r="HE170" s="8"/>
      <c r="HF170" s="8"/>
      <c r="HG170" s="8"/>
      <c r="HH170" s="8"/>
      <c r="HI170" s="8"/>
      <c r="HJ170" s="8"/>
      <c r="HK170" s="8"/>
      <c r="HL170" s="8"/>
      <c r="HM170" s="8"/>
      <c r="HN170" s="8"/>
      <c r="HO170" s="8"/>
      <c r="HP170" s="8"/>
      <c r="HQ170" s="8"/>
      <c r="HR170" s="8"/>
      <c r="HS170" s="8"/>
      <c r="HT170" s="8"/>
      <c r="HU170" s="8"/>
      <c r="HV170" s="8"/>
      <c r="HW170" s="8"/>
      <c r="HX170" s="8"/>
      <c r="HY170" s="8"/>
      <c r="HZ170" s="8"/>
      <c r="IA170" s="8"/>
      <c r="IB170" s="8"/>
      <c r="IC170" s="8"/>
      <c r="ID170" s="8"/>
      <c r="IE170" s="8"/>
      <c r="IF170" s="8"/>
      <c r="IG170" s="8"/>
      <c r="IH170" s="8"/>
      <c r="II170" s="8"/>
      <c r="IJ170" s="8"/>
      <c r="IK170" s="8"/>
      <c r="IL170" s="8"/>
      <c r="IM170" s="8"/>
      <c r="IN170" s="8"/>
      <c r="IO170" s="8"/>
      <c r="IP170" s="8"/>
      <c r="IQ170" s="8"/>
      <c r="IR170" s="8"/>
      <c r="IS170" s="8"/>
      <c r="IT170" s="8"/>
      <c r="IU170" s="8"/>
      <c r="IV170" s="8"/>
      <c r="IW170" s="8"/>
      <c r="IX170" s="8"/>
      <c r="IY170" s="8"/>
      <c r="IZ170" s="8"/>
      <c r="JA170" s="8"/>
      <c r="JB170" s="8"/>
      <c r="JC170" s="8"/>
    </row>
    <row r="171" spans="1:263" s="46" customFormat="1" x14ac:dyDescent="0.2">
      <c r="A171" s="38"/>
      <c r="B171" s="39"/>
      <c r="C171" s="39"/>
      <c r="D171" s="40"/>
      <c r="E171" s="40"/>
      <c r="F171" s="40"/>
      <c r="G171" s="40"/>
      <c r="H171" s="40"/>
      <c r="I171" s="41"/>
      <c r="J171" s="42"/>
      <c r="K171" s="43"/>
      <c r="L171" s="44"/>
      <c r="M171" s="45"/>
      <c r="O171" s="38"/>
      <c r="P171" s="47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  <c r="FD171" s="8"/>
      <c r="FE171" s="8"/>
      <c r="FF171" s="8"/>
      <c r="FG171" s="8"/>
      <c r="FH171" s="8"/>
      <c r="FI171" s="8"/>
      <c r="FJ171" s="8"/>
      <c r="FK171" s="8"/>
      <c r="FL171" s="8"/>
      <c r="FM171" s="8"/>
      <c r="FN171" s="8"/>
      <c r="FO171" s="8"/>
      <c r="FP171" s="8"/>
      <c r="FQ171" s="8"/>
      <c r="FR171" s="8"/>
      <c r="FS171" s="8"/>
      <c r="FT171" s="8"/>
      <c r="FU171" s="8"/>
      <c r="FV171" s="8"/>
      <c r="FW171" s="8"/>
      <c r="FX171" s="8"/>
      <c r="FY171" s="8"/>
      <c r="FZ171" s="8"/>
      <c r="GA171" s="8"/>
      <c r="GB171" s="8"/>
      <c r="GC171" s="8"/>
      <c r="GD171" s="8"/>
      <c r="GE171" s="8"/>
      <c r="GF171" s="8"/>
      <c r="GG171" s="8"/>
      <c r="GH171" s="8"/>
      <c r="GI171" s="8"/>
      <c r="GJ171" s="8"/>
      <c r="GK171" s="8"/>
      <c r="GL171" s="8"/>
      <c r="GM171" s="8"/>
      <c r="GN171" s="8"/>
      <c r="GO171" s="8"/>
      <c r="GP171" s="8"/>
      <c r="GQ171" s="8"/>
      <c r="GR171" s="8"/>
      <c r="GS171" s="8"/>
      <c r="GT171" s="8"/>
      <c r="GU171" s="8"/>
      <c r="GV171" s="8"/>
      <c r="GW171" s="8"/>
      <c r="GX171" s="8"/>
      <c r="GY171" s="8"/>
      <c r="GZ171" s="8"/>
      <c r="HA171" s="8"/>
      <c r="HB171" s="8"/>
      <c r="HC171" s="8"/>
      <c r="HD171" s="8"/>
      <c r="HE171" s="8"/>
      <c r="HF171" s="8"/>
      <c r="HG171" s="8"/>
      <c r="HH171" s="8"/>
      <c r="HI171" s="8"/>
      <c r="HJ171" s="8"/>
      <c r="HK171" s="8"/>
      <c r="HL171" s="8"/>
      <c r="HM171" s="8"/>
      <c r="HN171" s="8"/>
      <c r="HO171" s="8"/>
      <c r="HP171" s="8"/>
      <c r="HQ171" s="8"/>
      <c r="HR171" s="8"/>
      <c r="HS171" s="8"/>
      <c r="HT171" s="8"/>
      <c r="HU171" s="8"/>
      <c r="HV171" s="8"/>
      <c r="HW171" s="8"/>
      <c r="HX171" s="8"/>
      <c r="HY171" s="8"/>
      <c r="HZ171" s="8"/>
      <c r="IA171" s="8"/>
      <c r="IB171" s="8"/>
      <c r="IC171" s="8"/>
      <c r="ID171" s="8"/>
      <c r="IE171" s="8"/>
      <c r="IF171" s="8"/>
      <c r="IG171" s="8"/>
      <c r="IH171" s="8"/>
      <c r="II171" s="8"/>
      <c r="IJ171" s="8"/>
      <c r="IK171" s="8"/>
      <c r="IL171" s="8"/>
      <c r="IM171" s="8"/>
      <c r="IN171" s="8"/>
      <c r="IO171" s="8"/>
      <c r="IP171" s="8"/>
      <c r="IQ171" s="8"/>
      <c r="IR171" s="8"/>
      <c r="IS171" s="8"/>
      <c r="IT171" s="8"/>
      <c r="IU171" s="8"/>
      <c r="IV171" s="8"/>
      <c r="IW171" s="8"/>
      <c r="IX171" s="8"/>
      <c r="IY171" s="8"/>
      <c r="IZ171" s="8"/>
      <c r="JA171" s="8"/>
      <c r="JB171" s="8"/>
      <c r="JC171" s="8"/>
    </row>
    <row r="172" spans="1:263" s="46" customFormat="1" x14ac:dyDescent="0.2">
      <c r="A172" s="38"/>
      <c r="B172" s="39"/>
      <c r="C172" s="39"/>
      <c r="D172" s="40"/>
      <c r="E172" s="40"/>
      <c r="F172" s="40"/>
      <c r="G172" s="40"/>
      <c r="H172" s="40"/>
      <c r="I172" s="41"/>
      <c r="J172" s="42"/>
      <c r="K172" s="43"/>
      <c r="L172" s="44"/>
      <c r="M172" s="45"/>
      <c r="O172" s="38"/>
      <c r="P172" s="47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/>
      <c r="DV172" s="8"/>
      <c r="DW172" s="8"/>
      <c r="DX172" s="8"/>
      <c r="DY172" s="8"/>
      <c r="DZ172" s="8"/>
      <c r="EA172" s="8"/>
      <c r="EB172" s="8"/>
      <c r="EC172" s="8"/>
      <c r="ED172" s="8"/>
      <c r="EE172" s="8"/>
      <c r="EF172" s="8"/>
      <c r="EG172" s="8"/>
      <c r="EH172" s="8"/>
      <c r="EI172" s="8"/>
      <c r="EJ172" s="8"/>
      <c r="EK172" s="8"/>
      <c r="EL172" s="8"/>
      <c r="EM172" s="8"/>
      <c r="EN172" s="8"/>
      <c r="EO172" s="8"/>
      <c r="EP172" s="8"/>
      <c r="EQ172" s="8"/>
      <c r="ER172" s="8"/>
      <c r="ES172" s="8"/>
      <c r="ET172" s="8"/>
      <c r="EU172" s="8"/>
      <c r="EV172" s="8"/>
      <c r="EW172" s="8"/>
      <c r="EX172" s="8"/>
      <c r="EY172" s="8"/>
      <c r="EZ172" s="8"/>
      <c r="FA172" s="8"/>
      <c r="FB172" s="8"/>
      <c r="FC172" s="8"/>
      <c r="FD172" s="8"/>
      <c r="FE172" s="8"/>
      <c r="FF172" s="8"/>
      <c r="FG172" s="8"/>
      <c r="FH172" s="8"/>
      <c r="FI172" s="8"/>
      <c r="FJ172" s="8"/>
      <c r="FK172" s="8"/>
      <c r="FL172" s="8"/>
      <c r="FM172" s="8"/>
      <c r="FN172" s="8"/>
      <c r="FO172" s="8"/>
      <c r="FP172" s="8"/>
      <c r="FQ172" s="8"/>
      <c r="FR172" s="8"/>
      <c r="FS172" s="8"/>
      <c r="FT172" s="8"/>
      <c r="FU172" s="8"/>
      <c r="FV172" s="8"/>
      <c r="FW172" s="8"/>
      <c r="FX172" s="8"/>
      <c r="FY172" s="8"/>
      <c r="FZ172" s="8"/>
      <c r="GA172" s="8"/>
      <c r="GB172" s="8"/>
      <c r="GC172" s="8"/>
      <c r="GD172" s="8"/>
      <c r="GE172" s="8"/>
      <c r="GF172" s="8"/>
      <c r="GG172" s="8"/>
      <c r="GH172" s="8"/>
      <c r="GI172" s="8"/>
      <c r="GJ172" s="8"/>
      <c r="GK172" s="8"/>
      <c r="GL172" s="8"/>
      <c r="GM172" s="8"/>
      <c r="GN172" s="8"/>
      <c r="GO172" s="8"/>
      <c r="GP172" s="8"/>
      <c r="GQ172" s="8"/>
      <c r="GR172" s="8"/>
      <c r="GS172" s="8"/>
      <c r="GT172" s="8"/>
      <c r="GU172" s="8"/>
      <c r="GV172" s="8"/>
      <c r="GW172" s="8"/>
      <c r="GX172" s="8"/>
      <c r="GY172" s="8"/>
      <c r="GZ172" s="8"/>
      <c r="HA172" s="8"/>
      <c r="HB172" s="8"/>
      <c r="HC172" s="8"/>
      <c r="HD172" s="8"/>
      <c r="HE172" s="8"/>
      <c r="HF172" s="8"/>
      <c r="HG172" s="8"/>
      <c r="HH172" s="8"/>
      <c r="HI172" s="8"/>
      <c r="HJ172" s="8"/>
      <c r="HK172" s="8"/>
      <c r="HL172" s="8"/>
      <c r="HM172" s="8"/>
      <c r="HN172" s="8"/>
      <c r="HO172" s="8"/>
      <c r="HP172" s="8"/>
      <c r="HQ172" s="8"/>
      <c r="HR172" s="8"/>
      <c r="HS172" s="8"/>
      <c r="HT172" s="8"/>
      <c r="HU172" s="8"/>
      <c r="HV172" s="8"/>
      <c r="HW172" s="8"/>
      <c r="HX172" s="8"/>
      <c r="HY172" s="8"/>
      <c r="HZ172" s="8"/>
      <c r="IA172" s="8"/>
      <c r="IB172" s="8"/>
      <c r="IC172" s="8"/>
      <c r="ID172" s="8"/>
      <c r="IE172" s="8"/>
      <c r="IF172" s="8"/>
      <c r="IG172" s="8"/>
      <c r="IH172" s="8"/>
      <c r="II172" s="8"/>
      <c r="IJ172" s="8"/>
      <c r="IK172" s="8"/>
      <c r="IL172" s="8"/>
      <c r="IM172" s="8"/>
      <c r="IN172" s="8"/>
      <c r="IO172" s="8"/>
      <c r="IP172" s="8"/>
      <c r="IQ172" s="8"/>
      <c r="IR172" s="8"/>
      <c r="IS172" s="8"/>
      <c r="IT172" s="8"/>
      <c r="IU172" s="8"/>
      <c r="IV172" s="8"/>
      <c r="IW172" s="8"/>
      <c r="IX172" s="8"/>
      <c r="IY172" s="8"/>
      <c r="IZ172" s="8"/>
      <c r="JA172" s="8"/>
      <c r="JB172" s="8"/>
      <c r="JC172" s="8"/>
    </row>
    <row r="173" spans="1:263" s="46" customFormat="1" x14ac:dyDescent="0.2">
      <c r="A173" s="38"/>
      <c r="B173" s="39"/>
      <c r="C173" s="39"/>
      <c r="D173" s="40"/>
      <c r="E173" s="40"/>
      <c r="F173" s="40"/>
      <c r="G173" s="40"/>
      <c r="H173" s="40"/>
      <c r="I173" s="41"/>
      <c r="J173" s="42"/>
      <c r="K173" s="43"/>
      <c r="L173" s="44"/>
      <c r="M173" s="45"/>
      <c r="O173" s="38"/>
      <c r="P173" s="47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  <c r="FF173" s="8"/>
      <c r="FG173" s="8"/>
      <c r="FH173" s="8"/>
      <c r="FI173" s="8"/>
      <c r="FJ173" s="8"/>
      <c r="FK173" s="8"/>
      <c r="FL173" s="8"/>
      <c r="FM173" s="8"/>
      <c r="FN173" s="8"/>
      <c r="FO173" s="8"/>
      <c r="FP173" s="8"/>
      <c r="FQ173" s="8"/>
      <c r="FR173" s="8"/>
      <c r="FS173" s="8"/>
      <c r="FT173" s="8"/>
      <c r="FU173" s="8"/>
      <c r="FV173" s="8"/>
      <c r="FW173" s="8"/>
      <c r="FX173" s="8"/>
      <c r="FY173" s="8"/>
      <c r="FZ173" s="8"/>
      <c r="GA173" s="8"/>
      <c r="GB173" s="8"/>
      <c r="GC173" s="8"/>
      <c r="GD173" s="8"/>
      <c r="GE173" s="8"/>
      <c r="GF173" s="8"/>
      <c r="GG173" s="8"/>
      <c r="GH173" s="8"/>
      <c r="GI173" s="8"/>
      <c r="GJ173" s="8"/>
      <c r="GK173" s="8"/>
      <c r="GL173" s="8"/>
      <c r="GM173" s="8"/>
      <c r="GN173" s="8"/>
      <c r="GO173" s="8"/>
      <c r="GP173" s="8"/>
      <c r="GQ173" s="8"/>
      <c r="GR173" s="8"/>
      <c r="GS173" s="8"/>
      <c r="GT173" s="8"/>
      <c r="GU173" s="8"/>
      <c r="GV173" s="8"/>
      <c r="GW173" s="8"/>
      <c r="GX173" s="8"/>
      <c r="GY173" s="8"/>
      <c r="GZ173" s="8"/>
      <c r="HA173" s="8"/>
      <c r="HB173" s="8"/>
      <c r="HC173" s="8"/>
      <c r="HD173" s="8"/>
      <c r="HE173" s="8"/>
      <c r="HF173" s="8"/>
      <c r="HG173" s="8"/>
      <c r="HH173" s="8"/>
      <c r="HI173" s="8"/>
      <c r="HJ173" s="8"/>
      <c r="HK173" s="8"/>
      <c r="HL173" s="8"/>
      <c r="HM173" s="8"/>
      <c r="HN173" s="8"/>
      <c r="HO173" s="8"/>
      <c r="HP173" s="8"/>
      <c r="HQ173" s="8"/>
      <c r="HR173" s="8"/>
      <c r="HS173" s="8"/>
      <c r="HT173" s="8"/>
      <c r="HU173" s="8"/>
      <c r="HV173" s="8"/>
      <c r="HW173" s="8"/>
      <c r="HX173" s="8"/>
      <c r="HY173" s="8"/>
      <c r="HZ173" s="8"/>
      <c r="IA173" s="8"/>
      <c r="IB173" s="8"/>
      <c r="IC173" s="8"/>
      <c r="ID173" s="8"/>
      <c r="IE173" s="8"/>
      <c r="IF173" s="8"/>
      <c r="IG173" s="8"/>
      <c r="IH173" s="8"/>
      <c r="II173" s="8"/>
      <c r="IJ173" s="8"/>
      <c r="IK173" s="8"/>
      <c r="IL173" s="8"/>
      <c r="IM173" s="8"/>
      <c r="IN173" s="8"/>
      <c r="IO173" s="8"/>
      <c r="IP173" s="8"/>
      <c r="IQ173" s="8"/>
      <c r="IR173" s="8"/>
      <c r="IS173" s="8"/>
      <c r="IT173" s="8"/>
      <c r="IU173" s="8"/>
      <c r="IV173" s="8"/>
      <c r="IW173" s="8"/>
      <c r="IX173" s="8"/>
      <c r="IY173" s="8"/>
      <c r="IZ173" s="8"/>
      <c r="JA173" s="8"/>
      <c r="JB173" s="8"/>
      <c r="JC173" s="8"/>
    </row>
    <row r="174" spans="1:263" s="46" customFormat="1" x14ac:dyDescent="0.2">
      <c r="A174" s="38"/>
      <c r="B174" s="39"/>
      <c r="C174" s="39"/>
      <c r="D174" s="40"/>
      <c r="E174" s="40"/>
      <c r="F174" s="40"/>
      <c r="G174" s="40"/>
      <c r="H174" s="40"/>
      <c r="I174" s="41"/>
      <c r="J174" s="42"/>
      <c r="K174" s="43"/>
      <c r="L174" s="44"/>
      <c r="M174" s="45"/>
      <c r="O174" s="38"/>
      <c r="P174" s="47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/>
      <c r="EX174" s="8"/>
      <c r="EY174" s="8"/>
      <c r="EZ174" s="8"/>
      <c r="FA174" s="8"/>
      <c r="FB174" s="8"/>
      <c r="FC174" s="8"/>
      <c r="FD174" s="8"/>
      <c r="FE174" s="8"/>
      <c r="FF174" s="8"/>
      <c r="FG174" s="8"/>
      <c r="FH174" s="8"/>
      <c r="FI174" s="8"/>
      <c r="FJ174" s="8"/>
      <c r="FK174" s="8"/>
      <c r="FL174" s="8"/>
      <c r="FM174" s="8"/>
      <c r="FN174" s="8"/>
      <c r="FO174" s="8"/>
      <c r="FP174" s="8"/>
      <c r="FQ174" s="8"/>
      <c r="FR174" s="8"/>
      <c r="FS174" s="8"/>
      <c r="FT174" s="8"/>
      <c r="FU174" s="8"/>
      <c r="FV174" s="8"/>
      <c r="FW174" s="8"/>
      <c r="FX174" s="8"/>
      <c r="FY174" s="8"/>
      <c r="FZ174" s="8"/>
      <c r="GA174" s="8"/>
      <c r="GB174" s="8"/>
      <c r="GC174" s="8"/>
      <c r="GD174" s="8"/>
      <c r="GE174" s="8"/>
      <c r="GF174" s="8"/>
      <c r="GG174" s="8"/>
      <c r="GH174" s="8"/>
      <c r="GI174" s="8"/>
      <c r="GJ174" s="8"/>
      <c r="GK174" s="8"/>
      <c r="GL174" s="8"/>
      <c r="GM174" s="8"/>
      <c r="GN174" s="8"/>
      <c r="GO174" s="8"/>
      <c r="GP174" s="8"/>
      <c r="GQ174" s="8"/>
      <c r="GR174" s="8"/>
      <c r="GS174" s="8"/>
      <c r="GT174" s="8"/>
      <c r="GU174" s="8"/>
      <c r="GV174" s="8"/>
      <c r="GW174" s="8"/>
      <c r="GX174" s="8"/>
      <c r="GY174" s="8"/>
      <c r="GZ174" s="8"/>
      <c r="HA174" s="8"/>
      <c r="HB174" s="8"/>
      <c r="HC174" s="8"/>
      <c r="HD174" s="8"/>
      <c r="HE174" s="8"/>
      <c r="HF174" s="8"/>
      <c r="HG174" s="8"/>
      <c r="HH174" s="8"/>
      <c r="HI174" s="8"/>
      <c r="HJ174" s="8"/>
      <c r="HK174" s="8"/>
      <c r="HL174" s="8"/>
      <c r="HM174" s="8"/>
      <c r="HN174" s="8"/>
      <c r="HO174" s="8"/>
      <c r="HP174" s="8"/>
      <c r="HQ174" s="8"/>
      <c r="HR174" s="8"/>
      <c r="HS174" s="8"/>
      <c r="HT174" s="8"/>
      <c r="HU174" s="8"/>
      <c r="HV174" s="8"/>
      <c r="HW174" s="8"/>
      <c r="HX174" s="8"/>
      <c r="HY174" s="8"/>
      <c r="HZ174" s="8"/>
      <c r="IA174" s="8"/>
      <c r="IB174" s="8"/>
      <c r="IC174" s="8"/>
      <c r="ID174" s="8"/>
      <c r="IE174" s="8"/>
      <c r="IF174" s="8"/>
      <c r="IG174" s="8"/>
      <c r="IH174" s="8"/>
      <c r="II174" s="8"/>
      <c r="IJ174" s="8"/>
      <c r="IK174" s="8"/>
      <c r="IL174" s="8"/>
      <c r="IM174" s="8"/>
      <c r="IN174" s="8"/>
      <c r="IO174" s="8"/>
      <c r="IP174" s="8"/>
      <c r="IQ174" s="8"/>
      <c r="IR174" s="8"/>
      <c r="IS174" s="8"/>
      <c r="IT174" s="8"/>
      <c r="IU174" s="8"/>
      <c r="IV174" s="8"/>
      <c r="IW174" s="8"/>
      <c r="IX174" s="8"/>
      <c r="IY174" s="8"/>
      <c r="IZ174" s="8"/>
      <c r="JA174" s="8"/>
      <c r="JB174" s="8"/>
      <c r="JC174" s="8"/>
    </row>
    <row r="175" spans="1:263" s="46" customFormat="1" x14ac:dyDescent="0.2">
      <c r="A175" s="38"/>
      <c r="B175" s="39"/>
      <c r="C175" s="39"/>
      <c r="D175" s="40"/>
      <c r="E175" s="40"/>
      <c r="F175" s="40"/>
      <c r="G175" s="40"/>
      <c r="H175" s="40"/>
      <c r="I175" s="41"/>
      <c r="J175" s="42"/>
      <c r="K175" s="43"/>
      <c r="L175" s="44"/>
      <c r="M175" s="45"/>
      <c r="O175" s="38"/>
      <c r="P175" s="47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  <c r="FK175" s="8"/>
      <c r="FL175" s="8"/>
      <c r="FM175" s="8"/>
      <c r="FN175" s="8"/>
      <c r="FO175" s="8"/>
      <c r="FP175" s="8"/>
      <c r="FQ175" s="8"/>
      <c r="FR175" s="8"/>
      <c r="FS175" s="8"/>
      <c r="FT175" s="8"/>
      <c r="FU175" s="8"/>
      <c r="FV175" s="8"/>
      <c r="FW175" s="8"/>
      <c r="FX175" s="8"/>
      <c r="FY175" s="8"/>
      <c r="FZ175" s="8"/>
      <c r="GA175" s="8"/>
      <c r="GB175" s="8"/>
      <c r="GC175" s="8"/>
      <c r="GD175" s="8"/>
      <c r="GE175" s="8"/>
      <c r="GF175" s="8"/>
      <c r="GG175" s="8"/>
      <c r="GH175" s="8"/>
      <c r="GI175" s="8"/>
      <c r="GJ175" s="8"/>
      <c r="GK175" s="8"/>
      <c r="GL175" s="8"/>
      <c r="GM175" s="8"/>
      <c r="GN175" s="8"/>
      <c r="GO175" s="8"/>
      <c r="GP175" s="8"/>
      <c r="GQ175" s="8"/>
      <c r="GR175" s="8"/>
      <c r="GS175" s="8"/>
      <c r="GT175" s="8"/>
      <c r="GU175" s="8"/>
      <c r="GV175" s="8"/>
      <c r="GW175" s="8"/>
      <c r="GX175" s="8"/>
      <c r="GY175" s="8"/>
      <c r="GZ175" s="8"/>
      <c r="HA175" s="8"/>
      <c r="HB175" s="8"/>
      <c r="HC175" s="8"/>
      <c r="HD175" s="8"/>
      <c r="HE175" s="8"/>
      <c r="HF175" s="8"/>
      <c r="HG175" s="8"/>
      <c r="HH175" s="8"/>
      <c r="HI175" s="8"/>
      <c r="HJ175" s="8"/>
      <c r="HK175" s="8"/>
      <c r="HL175" s="8"/>
      <c r="HM175" s="8"/>
      <c r="HN175" s="8"/>
      <c r="HO175" s="8"/>
      <c r="HP175" s="8"/>
      <c r="HQ175" s="8"/>
      <c r="HR175" s="8"/>
      <c r="HS175" s="8"/>
      <c r="HT175" s="8"/>
      <c r="HU175" s="8"/>
      <c r="HV175" s="8"/>
      <c r="HW175" s="8"/>
      <c r="HX175" s="8"/>
      <c r="HY175" s="8"/>
      <c r="HZ175" s="8"/>
      <c r="IA175" s="8"/>
      <c r="IB175" s="8"/>
      <c r="IC175" s="8"/>
      <c r="ID175" s="8"/>
      <c r="IE175" s="8"/>
      <c r="IF175" s="8"/>
      <c r="IG175" s="8"/>
      <c r="IH175" s="8"/>
      <c r="II175" s="8"/>
      <c r="IJ175" s="8"/>
      <c r="IK175" s="8"/>
      <c r="IL175" s="8"/>
      <c r="IM175" s="8"/>
      <c r="IN175" s="8"/>
      <c r="IO175" s="8"/>
      <c r="IP175" s="8"/>
      <c r="IQ175" s="8"/>
      <c r="IR175" s="8"/>
      <c r="IS175" s="8"/>
      <c r="IT175" s="8"/>
      <c r="IU175" s="8"/>
      <c r="IV175" s="8"/>
      <c r="IW175" s="8"/>
      <c r="IX175" s="8"/>
      <c r="IY175" s="8"/>
      <c r="IZ175" s="8"/>
      <c r="JA175" s="8"/>
      <c r="JB175" s="8"/>
      <c r="JC175" s="8"/>
    </row>
    <row r="176" spans="1:263" s="46" customFormat="1" x14ac:dyDescent="0.2">
      <c r="A176" s="38"/>
      <c r="B176" s="39"/>
      <c r="C176" s="39"/>
      <c r="D176" s="40"/>
      <c r="E176" s="40"/>
      <c r="F176" s="40"/>
      <c r="G176" s="40"/>
      <c r="H176" s="40"/>
      <c r="I176" s="41"/>
      <c r="J176" s="42"/>
      <c r="K176" s="43"/>
      <c r="L176" s="44"/>
      <c r="M176" s="45"/>
      <c r="O176" s="38"/>
      <c r="P176" s="47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  <c r="FK176" s="8"/>
      <c r="FL176" s="8"/>
      <c r="FM176" s="8"/>
      <c r="FN176" s="8"/>
      <c r="FO176" s="8"/>
      <c r="FP176" s="8"/>
      <c r="FQ176" s="8"/>
      <c r="FR176" s="8"/>
      <c r="FS176" s="8"/>
      <c r="FT176" s="8"/>
      <c r="FU176" s="8"/>
      <c r="FV176" s="8"/>
      <c r="FW176" s="8"/>
      <c r="FX176" s="8"/>
      <c r="FY176" s="8"/>
      <c r="FZ176" s="8"/>
      <c r="GA176" s="8"/>
      <c r="GB176" s="8"/>
      <c r="GC176" s="8"/>
      <c r="GD176" s="8"/>
      <c r="GE176" s="8"/>
      <c r="GF176" s="8"/>
      <c r="GG176" s="8"/>
      <c r="GH176" s="8"/>
      <c r="GI176" s="8"/>
      <c r="GJ176" s="8"/>
      <c r="GK176" s="8"/>
      <c r="GL176" s="8"/>
      <c r="GM176" s="8"/>
      <c r="GN176" s="8"/>
      <c r="GO176" s="8"/>
      <c r="GP176" s="8"/>
      <c r="GQ176" s="8"/>
      <c r="GR176" s="8"/>
      <c r="GS176" s="8"/>
      <c r="GT176" s="8"/>
      <c r="GU176" s="8"/>
      <c r="GV176" s="8"/>
      <c r="GW176" s="8"/>
      <c r="GX176" s="8"/>
      <c r="GY176" s="8"/>
      <c r="GZ176" s="8"/>
      <c r="HA176" s="8"/>
      <c r="HB176" s="8"/>
      <c r="HC176" s="8"/>
      <c r="HD176" s="8"/>
      <c r="HE176" s="8"/>
      <c r="HF176" s="8"/>
      <c r="HG176" s="8"/>
      <c r="HH176" s="8"/>
      <c r="HI176" s="8"/>
      <c r="HJ176" s="8"/>
      <c r="HK176" s="8"/>
      <c r="HL176" s="8"/>
      <c r="HM176" s="8"/>
      <c r="HN176" s="8"/>
      <c r="HO176" s="8"/>
      <c r="HP176" s="8"/>
      <c r="HQ176" s="8"/>
      <c r="HR176" s="8"/>
      <c r="HS176" s="8"/>
      <c r="HT176" s="8"/>
      <c r="HU176" s="8"/>
      <c r="HV176" s="8"/>
      <c r="HW176" s="8"/>
      <c r="HX176" s="8"/>
      <c r="HY176" s="8"/>
      <c r="HZ176" s="8"/>
      <c r="IA176" s="8"/>
      <c r="IB176" s="8"/>
      <c r="IC176" s="8"/>
      <c r="ID176" s="8"/>
      <c r="IE176" s="8"/>
      <c r="IF176" s="8"/>
      <c r="IG176" s="8"/>
      <c r="IH176" s="8"/>
      <c r="II176" s="8"/>
      <c r="IJ176" s="8"/>
      <c r="IK176" s="8"/>
      <c r="IL176" s="8"/>
      <c r="IM176" s="8"/>
      <c r="IN176" s="8"/>
      <c r="IO176" s="8"/>
      <c r="IP176" s="8"/>
      <c r="IQ176" s="8"/>
      <c r="IR176" s="8"/>
      <c r="IS176" s="8"/>
      <c r="IT176" s="8"/>
      <c r="IU176" s="8"/>
      <c r="IV176" s="8"/>
      <c r="IW176" s="8"/>
      <c r="IX176" s="8"/>
      <c r="IY176" s="8"/>
      <c r="IZ176" s="8"/>
      <c r="JA176" s="8"/>
      <c r="JB176" s="8"/>
      <c r="JC176" s="8"/>
    </row>
    <row r="177" spans="1:263" s="46" customFormat="1" x14ac:dyDescent="0.2">
      <c r="A177" s="38"/>
      <c r="B177" s="39"/>
      <c r="C177" s="39"/>
      <c r="D177" s="40"/>
      <c r="E177" s="40"/>
      <c r="F177" s="40"/>
      <c r="G177" s="40"/>
      <c r="H177" s="40"/>
      <c r="I177" s="41"/>
      <c r="J177" s="42"/>
      <c r="K177" s="43"/>
      <c r="L177" s="44"/>
      <c r="M177" s="45"/>
      <c r="O177" s="38"/>
      <c r="P177" s="47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  <c r="FF177" s="8"/>
      <c r="FG177" s="8"/>
      <c r="FH177" s="8"/>
      <c r="FI177" s="8"/>
      <c r="FJ177" s="8"/>
      <c r="FK177" s="8"/>
      <c r="FL177" s="8"/>
      <c r="FM177" s="8"/>
      <c r="FN177" s="8"/>
      <c r="FO177" s="8"/>
      <c r="FP177" s="8"/>
      <c r="FQ177" s="8"/>
      <c r="FR177" s="8"/>
      <c r="FS177" s="8"/>
      <c r="FT177" s="8"/>
      <c r="FU177" s="8"/>
      <c r="FV177" s="8"/>
      <c r="FW177" s="8"/>
      <c r="FX177" s="8"/>
      <c r="FY177" s="8"/>
      <c r="FZ177" s="8"/>
      <c r="GA177" s="8"/>
      <c r="GB177" s="8"/>
      <c r="GC177" s="8"/>
      <c r="GD177" s="8"/>
      <c r="GE177" s="8"/>
      <c r="GF177" s="8"/>
      <c r="GG177" s="8"/>
      <c r="GH177" s="8"/>
      <c r="GI177" s="8"/>
      <c r="GJ177" s="8"/>
      <c r="GK177" s="8"/>
      <c r="GL177" s="8"/>
      <c r="GM177" s="8"/>
      <c r="GN177" s="8"/>
      <c r="GO177" s="8"/>
      <c r="GP177" s="8"/>
      <c r="GQ177" s="8"/>
      <c r="GR177" s="8"/>
      <c r="GS177" s="8"/>
      <c r="GT177" s="8"/>
      <c r="GU177" s="8"/>
      <c r="GV177" s="8"/>
      <c r="GW177" s="8"/>
      <c r="GX177" s="8"/>
      <c r="GY177" s="8"/>
      <c r="GZ177" s="8"/>
      <c r="HA177" s="8"/>
      <c r="HB177" s="8"/>
      <c r="HC177" s="8"/>
      <c r="HD177" s="8"/>
      <c r="HE177" s="8"/>
      <c r="HF177" s="8"/>
      <c r="HG177" s="8"/>
      <c r="HH177" s="8"/>
      <c r="HI177" s="8"/>
      <c r="HJ177" s="8"/>
      <c r="HK177" s="8"/>
      <c r="HL177" s="8"/>
      <c r="HM177" s="8"/>
      <c r="HN177" s="8"/>
      <c r="HO177" s="8"/>
      <c r="HP177" s="8"/>
      <c r="HQ177" s="8"/>
      <c r="HR177" s="8"/>
      <c r="HS177" s="8"/>
      <c r="HT177" s="8"/>
      <c r="HU177" s="8"/>
      <c r="HV177" s="8"/>
      <c r="HW177" s="8"/>
      <c r="HX177" s="8"/>
      <c r="HY177" s="8"/>
      <c r="HZ177" s="8"/>
      <c r="IA177" s="8"/>
      <c r="IB177" s="8"/>
      <c r="IC177" s="8"/>
      <c r="ID177" s="8"/>
      <c r="IE177" s="8"/>
      <c r="IF177" s="8"/>
      <c r="IG177" s="8"/>
      <c r="IH177" s="8"/>
      <c r="II177" s="8"/>
      <c r="IJ177" s="8"/>
      <c r="IK177" s="8"/>
      <c r="IL177" s="8"/>
      <c r="IM177" s="8"/>
      <c r="IN177" s="8"/>
      <c r="IO177" s="8"/>
      <c r="IP177" s="8"/>
      <c r="IQ177" s="8"/>
      <c r="IR177" s="8"/>
      <c r="IS177" s="8"/>
      <c r="IT177" s="8"/>
      <c r="IU177" s="8"/>
      <c r="IV177" s="8"/>
      <c r="IW177" s="8"/>
      <c r="IX177" s="8"/>
      <c r="IY177" s="8"/>
      <c r="IZ177" s="8"/>
      <c r="JA177" s="8"/>
      <c r="JB177" s="8"/>
      <c r="JC177" s="8"/>
    </row>
    <row r="178" spans="1:263" s="46" customFormat="1" x14ac:dyDescent="0.2">
      <c r="A178" s="38"/>
      <c r="B178" s="39"/>
      <c r="C178" s="39"/>
      <c r="D178" s="40"/>
      <c r="E178" s="40"/>
      <c r="F178" s="40"/>
      <c r="G178" s="40"/>
      <c r="H178" s="40"/>
      <c r="I178" s="41"/>
      <c r="J178" s="42"/>
      <c r="K178" s="43"/>
      <c r="L178" s="44"/>
      <c r="M178" s="45"/>
      <c r="O178" s="38"/>
      <c r="P178" s="47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  <c r="FO178" s="8"/>
      <c r="FP178" s="8"/>
      <c r="FQ178" s="8"/>
      <c r="FR178" s="8"/>
      <c r="FS178" s="8"/>
      <c r="FT178" s="8"/>
      <c r="FU178" s="8"/>
      <c r="FV178" s="8"/>
      <c r="FW178" s="8"/>
      <c r="FX178" s="8"/>
      <c r="FY178" s="8"/>
      <c r="FZ178" s="8"/>
      <c r="GA178" s="8"/>
      <c r="GB178" s="8"/>
      <c r="GC178" s="8"/>
      <c r="GD178" s="8"/>
      <c r="GE178" s="8"/>
      <c r="GF178" s="8"/>
      <c r="GG178" s="8"/>
      <c r="GH178" s="8"/>
      <c r="GI178" s="8"/>
      <c r="GJ178" s="8"/>
      <c r="GK178" s="8"/>
      <c r="GL178" s="8"/>
      <c r="GM178" s="8"/>
      <c r="GN178" s="8"/>
      <c r="GO178" s="8"/>
      <c r="GP178" s="8"/>
      <c r="GQ178" s="8"/>
      <c r="GR178" s="8"/>
      <c r="GS178" s="8"/>
      <c r="GT178" s="8"/>
      <c r="GU178" s="8"/>
      <c r="GV178" s="8"/>
      <c r="GW178" s="8"/>
      <c r="GX178" s="8"/>
      <c r="GY178" s="8"/>
      <c r="GZ178" s="8"/>
      <c r="HA178" s="8"/>
      <c r="HB178" s="8"/>
      <c r="HC178" s="8"/>
      <c r="HD178" s="8"/>
      <c r="HE178" s="8"/>
      <c r="HF178" s="8"/>
      <c r="HG178" s="8"/>
      <c r="HH178" s="8"/>
      <c r="HI178" s="8"/>
      <c r="HJ178" s="8"/>
      <c r="HK178" s="8"/>
      <c r="HL178" s="8"/>
      <c r="HM178" s="8"/>
      <c r="HN178" s="8"/>
      <c r="HO178" s="8"/>
      <c r="HP178" s="8"/>
      <c r="HQ178" s="8"/>
      <c r="HR178" s="8"/>
      <c r="HS178" s="8"/>
      <c r="HT178" s="8"/>
      <c r="HU178" s="8"/>
      <c r="HV178" s="8"/>
      <c r="HW178" s="8"/>
      <c r="HX178" s="8"/>
      <c r="HY178" s="8"/>
      <c r="HZ178" s="8"/>
      <c r="IA178" s="8"/>
      <c r="IB178" s="8"/>
      <c r="IC178" s="8"/>
      <c r="ID178" s="8"/>
      <c r="IE178" s="8"/>
      <c r="IF178" s="8"/>
      <c r="IG178" s="8"/>
      <c r="IH178" s="8"/>
      <c r="II178" s="8"/>
      <c r="IJ178" s="8"/>
      <c r="IK178" s="8"/>
      <c r="IL178" s="8"/>
      <c r="IM178" s="8"/>
      <c r="IN178" s="8"/>
      <c r="IO178" s="8"/>
      <c r="IP178" s="8"/>
      <c r="IQ178" s="8"/>
      <c r="IR178" s="8"/>
      <c r="IS178" s="8"/>
      <c r="IT178" s="8"/>
      <c r="IU178" s="8"/>
      <c r="IV178" s="8"/>
      <c r="IW178" s="8"/>
      <c r="IX178" s="8"/>
      <c r="IY178" s="8"/>
      <c r="IZ178" s="8"/>
      <c r="JA178" s="8"/>
      <c r="JB178" s="8"/>
      <c r="JC178" s="8"/>
    </row>
    <row r="179" spans="1:263" s="46" customFormat="1" x14ac:dyDescent="0.2">
      <c r="A179" s="38"/>
      <c r="B179" s="39"/>
      <c r="C179" s="39"/>
      <c r="D179" s="40"/>
      <c r="E179" s="40"/>
      <c r="F179" s="40"/>
      <c r="G179" s="40"/>
      <c r="H179" s="40"/>
      <c r="I179" s="41"/>
      <c r="J179" s="42"/>
      <c r="K179" s="43"/>
      <c r="L179" s="44"/>
      <c r="M179" s="45"/>
      <c r="O179" s="38"/>
      <c r="P179" s="47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8"/>
      <c r="FD179" s="8"/>
      <c r="FE179" s="8"/>
      <c r="FF179" s="8"/>
      <c r="FG179" s="8"/>
      <c r="FH179" s="8"/>
      <c r="FI179" s="8"/>
      <c r="FJ179" s="8"/>
      <c r="FK179" s="8"/>
      <c r="FL179" s="8"/>
      <c r="FM179" s="8"/>
      <c r="FN179" s="8"/>
      <c r="FO179" s="8"/>
      <c r="FP179" s="8"/>
      <c r="FQ179" s="8"/>
      <c r="FR179" s="8"/>
      <c r="FS179" s="8"/>
      <c r="FT179" s="8"/>
      <c r="FU179" s="8"/>
      <c r="FV179" s="8"/>
      <c r="FW179" s="8"/>
      <c r="FX179" s="8"/>
      <c r="FY179" s="8"/>
      <c r="FZ179" s="8"/>
      <c r="GA179" s="8"/>
      <c r="GB179" s="8"/>
      <c r="GC179" s="8"/>
      <c r="GD179" s="8"/>
      <c r="GE179" s="8"/>
      <c r="GF179" s="8"/>
      <c r="GG179" s="8"/>
      <c r="GH179" s="8"/>
      <c r="GI179" s="8"/>
      <c r="GJ179" s="8"/>
      <c r="GK179" s="8"/>
      <c r="GL179" s="8"/>
      <c r="GM179" s="8"/>
      <c r="GN179" s="8"/>
      <c r="GO179" s="8"/>
      <c r="GP179" s="8"/>
      <c r="GQ179" s="8"/>
      <c r="GR179" s="8"/>
      <c r="GS179" s="8"/>
      <c r="GT179" s="8"/>
      <c r="GU179" s="8"/>
      <c r="GV179" s="8"/>
      <c r="GW179" s="8"/>
      <c r="GX179" s="8"/>
      <c r="GY179" s="8"/>
      <c r="GZ179" s="8"/>
      <c r="HA179" s="8"/>
      <c r="HB179" s="8"/>
      <c r="HC179" s="8"/>
      <c r="HD179" s="8"/>
      <c r="HE179" s="8"/>
      <c r="HF179" s="8"/>
      <c r="HG179" s="8"/>
      <c r="HH179" s="8"/>
      <c r="HI179" s="8"/>
      <c r="HJ179" s="8"/>
      <c r="HK179" s="8"/>
      <c r="HL179" s="8"/>
      <c r="HM179" s="8"/>
      <c r="HN179" s="8"/>
      <c r="HO179" s="8"/>
      <c r="HP179" s="8"/>
      <c r="HQ179" s="8"/>
      <c r="HR179" s="8"/>
      <c r="HS179" s="8"/>
      <c r="HT179" s="8"/>
      <c r="HU179" s="8"/>
      <c r="HV179" s="8"/>
      <c r="HW179" s="8"/>
      <c r="HX179" s="8"/>
      <c r="HY179" s="8"/>
      <c r="HZ179" s="8"/>
      <c r="IA179" s="8"/>
      <c r="IB179" s="8"/>
      <c r="IC179" s="8"/>
      <c r="ID179" s="8"/>
      <c r="IE179" s="8"/>
      <c r="IF179" s="8"/>
      <c r="IG179" s="8"/>
      <c r="IH179" s="8"/>
      <c r="II179" s="8"/>
      <c r="IJ179" s="8"/>
      <c r="IK179" s="8"/>
      <c r="IL179" s="8"/>
      <c r="IM179" s="8"/>
      <c r="IN179" s="8"/>
      <c r="IO179" s="8"/>
      <c r="IP179" s="8"/>
      <c r="IQ179" s="8"/>
      <c r="IR179" s="8"/>
      <c r="IS179" s="8"/>
      <c r="IT179" s="8"/>
      <c r="IU179" s="8"/>
      <c r="IV179" s="8"/>
      <c r="IW179" s="8"/>
      <c r="IX179" s="8"/>
      <c r="IY179" s="8"/>
      <c r="IZ179" s="8"/>
      <c r="JA179" s="8"/>
      <c r="JB179" s="8"/>
      <c r="JC179" s="8"/>
    </row>
    <row r="180" spans="1:263" s="46" customFormat="1" x14ac:dyDescent="0.2">
      <c r="A180" s="38"/>
      <c r="B180" s="39"/>
      <c r="C180" s="39"/>
      <c r="D180" s="40"/>
      <c r="E180" s="40"/>
      <c r="F180" s="40"/>
      <c r="G180" s="40"/>
      <c r="H180" s="40"/>
      <c r="I180" s="41"/>
      <c r="J180" s="42"/>
      <c r="K180" s="43"/>
      <c r="L180" s="44"/>
      <c r="M180" s="45"/>
      <c r="O180" s="38"/>
      <c r="P180" s="47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  <c r="FO180" s="8"/>
      <c r="FP180" s="8"/>
      <c r="FQ180" s="8"/>
      <c r="FR180" s="8"/>
      <c r="FS180" s="8"/>
      <c r="FT180" s="8"/>
      <c r="FU180" s="8"/>
      <c r="FV180" s="8"/>
      <c r="FW180" s="8"/>
      <c r="FX180" s="8"/>
      <c r="FY180" s="8"/>
      <c r="FZ180" s="8"/>
      <c r="GA180" s="8"/>
      <c r="GB180" s="8"/>
      <c r="GC180" s="8"/>
      <c r="GD180" s="8"/>
      <c r="GE180" s="8"/>
      <c r="GF180" s="8"/>
      <c r="GG180" s="8"/>
      <c r="GH180" s="8"/>
      <c r="GI180" s="8"/>
      <c r="GJ180" s="8"/>
      <c r="GK180" s="8"/>
      <c r="GL180" s="8"/>
      <c r="GM180" s="8"/>
      <c r="GN180" s="8"/>
      <c r="GO180" s="8"/>
      <c r="GP180" s="8"/>
      <c r="GQ180" s="8"/>
      <c r="GR180" s="8"/>
      <c r="GS180" s="8"/>
      <c r="GT180" s="8"/>
      <c r="GU180" s="8"/>
      <c r="GV180" s="8"/>
      <c r="GW180" s="8"/>
      <c r="GX180" s="8"/>
      <c r="GY180" s="8"/>
      <c r="GZ180" s="8"/>
      <c r="HA180" s="8"/>
      <c r="HB180" s="8"/>
      <c r="HC180" s="8"/>
      <c r="HD180" s="8"/>
      <c r="HE180" s="8"/>
      <c r="HF180" s="8"/>
      <c r="HG180" s="8"/>
      <c r="HH180" s="8"/>
      <c r="HI180" s="8"/>
      <c r="HJ180" s="8"/>
      <c r="HK180" s="8"/>
      <c r="HL180" s="8"/>
      <c r="HM180" s="8"/>
      <c r="HN180" s="8"/>
      <c r="HO180" s="8"/>
      <c r="HP180" s="8"/>
      <c r="HQ180" s="8"/>
      <c r="HR180" s="8"/>
      <c r="HS180" s="8"/>
      <c r="HT180" s="8"/>
      <c r="HU180" s="8"/>
      <c r="HV180" s="8"/>
      <c r="HW180" s="8"/>
      <c r="HX180" s="8"/>
      <c r="HY180" s="8"/>
      <c r="HZ180" s="8"/>
      <c r="IA180" s="8"/>
      <c r="IB180" s="8"/>
      <c r="IC180" s="8"/>
      <c r="ID180" s="8"/>
      <c r="IE180" s="8"/>
      <c r="IF180" s="8"/>
      <c r="IG180" s="8"/>
      <c r="IH180" s="8"/>
      <c r="II180" s="8"/>
      <c r="IJ180" s="8"/>
      <c r="IK180" s="8"/>
      <c r="IL180" s="8"/>
      <c r="IM180" s="8"/>
      <c r="IN180" s="8"/>
      <c r="IO180" s="8"/>
      <c r="IP180" s="8"/>
      <c r="IQ180" s="8"/>
      <c r="IR180" s="8"/>
      <c r="IS180" s="8"/>
      <c r="IT180" s="8"/>
      <c r="IU180" s="8"/>
      <c r="IV180" s="8"/>
      <c r="IW180" s="8"/>
      <c r="IX180" s="8"/>
      <c r="IY180" s="8"/>
      <c r="IZ180" s="8"/>
      <c r="JA180" s="8"/>
      <c r="JB180" s="8"/>
      <c r="JC180" s="8"/>
    </row>
    <row r="181" spans="1:263" s="46" customFormat="1" x14ac:dyDescent="0.2">
      <c r="A181" s="38"/>
      <c r="B181" s="39"/>
      <c r="C181" s="39"/>
      <c r="D181" s="40"/>
      <c r="E181" s="40"/>
      <c r="F181" s="40"/>
      <c r="G181" s="40"/>
      <c r="H181" s="40"/>
      <c r="I181" s="41"/>
      <c r="J181" s="42"/>
      <c r="K181" s="43"/>
      <c r="L181" s="44"/>
      <c r="M181" s="45"/>
      <c r="O181" s="38"/>
      <c r="P181" s="47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  <c r="FD181" s="8"/>
      <c r="FE181" s="8"/>
      <c r="FF181" s="8"/>
      <c r="FG181" s="8"/>
      <c r="FH181" s="8"/>
      <c r="FI181" s="8"/>
      <c r="FJ181" s="8"/>
      <c r="FK181" s="8"/>
      <c r="FL181" s="8"/>
      <c r="FM181" s="8"/>
      <c r="FN181" s="8"/>
      <c r="FO181" s="8"/>
      <c r="FP181" s="8"/>
      <c r="FQ181" s="8"/>
      <c r="FR181" s="8"/>
      <c r="FS181" s="8"/>
      <c r="FT181" s="8"/>
      <c r="FU181" s="8"/>
      <c r="FV181" s="8"/>
      <c r="FW181" s="8"/>
      <c r="FX181" s="8"/>
      <c r="FY181" s="8"/>
      <c r="FZ181" s="8"/>
      <c r="GA181" s="8"/>
      <c r="GB181" s="8"/>
      <c r="GC181" s="8"/>
      <c r="GD181" s="8"/>
      <c r="GE181" s="8"/>
      <c r="GF181" s="8"/>
      <c r="GG181" s="8"/>
      <c r="GH181" s="8"/>
      <c r="GI181" s="8"/>
      <c r="GJ181" s="8"/>
      <c r="GK181" s="8"/>
      <c r="GL181" s="8"/>
      <c r="GM181" s="8"/>
      <c r="GN181" s="8"/>
      <c r="GO181" s="8"/>
      <c r="GP181" s="8"/>
      <c r="GQ181" s="8"/>
      <c r="GR181" s="8"/>
      <c r="GS181" s="8"/>
      <c r="GT181" s="8"/>
      <c r="GU181" s="8"/>
      <c r="GV181" s="8"/>
      <c r="GW181" s="8"/>
      <c r="GX181" s="8"/>
      <c r="GY181" s="8"/>
      <c r="GZ181" s="8"/>
      <c r="HA181" s="8"/>
      <c r="HB181" s="8"/>
      <c r="HC181" s="8"/>
      <c r="HD181" s="8"/>
      <c r="HE181" s="8"/>
      <c r="HF181" s="8"/>
      <c r="HG181" s="8"/>
      <c r="HH181" s="8"/>
      <c r="HI181" s="8"/>
      <c r="HJ181" s="8"/>
      <c r="HK181" s="8"/>
      <c r="HL181" s="8"/>
      <c r="HM181" s="8"/>
      <c r="HN181" s="8"/>
      <c r="HO181" s="8"/>
      <c r="HP181" s="8"/>
      <c r="HQ181" s="8"/>
      <c r="HR181" s="8"/>
      <c r="HS181" s="8"/>
      <c r="HT181" s="8"/>
      <c r="HU181" s="8"/>
      <c r="HV181" s="8"/>
      <c r="HW181" s="8"/>
      <c r="HX181" s="8"/>
      <c r="HY181" s="8"/>
      <c r="HZ181" s="8"/>
      <c r="IA181" s="8"/>
      <c r="IB181" s="8"/>
      <c r="IC181" s="8"/>
      <c r="ID181" s="8"/>
      <c r="IE181" s="8"/>
      <c r="IF181" s="8"/>
      <c r="IG181" s="8"/>
      <c r="IH181" s="8"/>
      <c r="II181" s="8"/>
      <c r="IJ181" s="8"/>
      <c r="IK181" s="8"/>
      <c r="IL181" s="8"/>
      <c r="IM181" s="8"/>
      <c r="IN181" s="8"/>
      <c r="IO181" s="8"/>
      <c r="IP181" s="8"/>
      <c r="IQ181" s="8"/>
      <c r="IR181" s="8"/>
      <c r="IS181" s="8"/>
      <c r="IT181" s="8"/>
      <c r="IU181" s="8"/>
      <c r="IV181" s="8"/>
      <c r="IW181" s="8"/>
      <c r="IX181" s="8"/>
      <c r="IY181" s="8"/>
      <c r="IZ181" s="8"/>
      <c r="JA181" s="8"/>
      <c r="JB181" s="8"/>
      <c r="JC181" s="8"/>
    </row>
    <row r="182" spans="1:263" s="46" customFormat="1" x14ac:dyDescent="0.2">
      <c r="A182" s="38"/>
      <c r="B182" s="39"/>
      <c r="C182" s="39"/>
      <c r="D182" s="40"/>
      <c r="E182" s="40"/>
      <c r="F182" s="40"/>
      <c r="G182" s="40"/>
      <c r="H182" s="40"/>
      <c r="I182" s="41"/>
      <c r="J182" s="42"/>
      <c r="K182" s="43"/>
      <c r="L182" s="44"/>
      <c r="M182" s="45"/>
      <c r="O182" s="38"/>
      <c r="P182" s="47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8"/>
      <c r="EB182" s="8"/>
      <c r="EC182" s="8"/>
      <c r="ED182" s="8"/>
      <c r="EE182" s="8"/>
      <c r="EF182" s="8"/>
      <c r="EG182" s="8"/>
      <c r="EH182" s="8"/>
      <c r="EI182" s="8"/>
      <c r="EJ182" s="8"/>
      <c r="EK182" s="8"/>
      <c r="EL182" s="8"/>
      <c r="EM182" s="8"/>
      <c r="EN182" s="8"/>
      <c r="EO182" s="8"/>
      <c r="EP182" s="8"/>
      <c r="EQ182" s="8"/>
      <c r="ER182" s="8"/>
      <c r="ES182" s="8"/>
      <c r="ET182" s="8"/>
      <c r="EU182" s="8"/>
      <c r="EV182" s="8"/>
      <c r="EW182" s="8"/>
      <c r="EX182" s="8"/>
      <c r="EY182" s="8"/>
      <c r="EZ182" s="8"/>
      <c r="FA182" s="8"/>
      <c r="FB182" s="8"/>
      <c r="FC182" s="8"/>
      <c r="FD182" s="8"/>
      <c r="FE182" s="8"/>
      <c r="FF182" s="8"/>
      <c r="FG182" s="8"/>
      <c r="FH182" s="8"/>
      <c r="FI182" s="8"/>
      <c r="FJ182" s="8"/>
      <c r="FK182" s="8"/>
      <c r="FL182" s="8"/>
      <c r="FM182" s="8"/>
      <c r="FN182" s="8"/>
      <c r="FO182" s="8"/>
      <c r="FP182" s="8"/>
      <c r="FQ182" s="8"/>
      <c r="FR182" s="8"/>
      <c r="FS182" s="8"/>
      <c r="FT182" s="8"/>
      <c r="FU182" s="8"/>
      <c r="FV182" s="8"/>
      <c r="FW182" s="8"/>
      <c r="FX182" s="8"/>
      <c r="FY182" s="8"/>
      <c r="FZ182" s="8"/>
      <c r="GA182" s="8"/>
      <c r="GB182" s="8"/>
      <c r="GC182" s="8"/>
      <c r="GD182" s="8"/>
      <c r="GE182" s="8"/>
      <c r="GF182" s="8"/>
      <c r="GG182" s="8"/>
      <c r="GH182" s="8"/>
      <c r="GI182" s="8"/>
      <c r="GJ182" s="8"/>
      <c r="GK182" s="8"/>
      <c r="GL182" s="8"/>
      <c r="GM182" s="8"/>
      <c r="GN182" s="8"/>
      <c r="GO182" s="8"/>
      <c r="GP182" s="8"/>
      <c r="GQ182" s="8"/>
      <c r="GR182" s="8"/>
      <c r="GS182" s="8"/>
      <c r="GT182" s="8"/>
      <c r="GU182" s="8"/>
      <c r="GV182" s="8"/>
      <c r="GW182" s="8"/>
      <c r="GX182" s="8"/>
      <c r="GY182" s="8"/>
      <c r="GZ182" s="8"/>
      <c r="HA182" s="8"/>
      <c r="HB182" s="8"/>
      <c r="HC182" s="8"/>
      <c r="HD182" s="8"/>
      <c r="HE182" s="8"/>
      <c r="HF182" s="8"/>
      <c r="HG182" s="8"/>
      <c r="HH182" s="8"/>
      <c r="HI182" s="8"/>
      <c r="HJ182" s="8"/>
      <c r="HK182" s="8"/>
      <c r="HL182" s="8"/>
      <c r="HM182" s="8"/>
      <c r="HN182" s="8"/>
      <c r="HO182" s="8"/>
      <c r="HP182" s="8"/>
      <c r="HQ182" s="8"/>
      <c r="HR182" s="8"/>
      <c r="HS182" s="8"/>
      <c r="HT182" s="8"/>
      <c r="HU182" s="8"/>
      <c r="HV182" s="8"/>
      <c r="HW182" s="8"/>
      <c r="HX182" s="8"/>
      <c r="HY182" s="8"/>
      <c r="HZ182" s="8"/>
      <c r="IA182" s="8"/>
      <c r="IB182" s="8"/>
      <c r="IC182" s="8"/>
      <c r="ID182" s="8"/>
      <c r="IE182" s="8"/>
      <c r="IF182" s="8"/>
      <c r="IG182" s="8"/>
      <c r="IH182" s="8"/>
      <c r="II182" s="8"/>
      <c r="IJ182" s="8"/>
      <c r="IK182" s="8"/>
      <c r="IL182" s="8"/>
      <c r="IM182" s="8"/>
      <c r="IN182" s="8"/>
      <c r="IO182" s="8"/>
      <c r="IP182" s="8"/>
      <c r="IQ182" s="8"/>
      <c r="IR182" s="8"/>
      <c r="IS182" s="8"/>
      <c r="IT182" s="8"/>
      <c r="IU182" s="8"/>
      <c r="IV182" s="8"/>
      <c r="IW182" s="8"/>
      <c r="IX182" s="8"/>
      <c r="IY182" s="8"/>
      <c r="IZ182" s="8"/>
      <c r="JA182" s="8"/>
      <c r="JB182" s="8"/>
      <c r="JC182" s="8"/>
    </row>
    <row r="183" spans="1:263" s="46" customFormat="1" x14ac:dyDescent="0.2">
      <c r="A183" s="38"/>
      <c r="B183" s="39"/>
      <c r="C183" s="39"/>
      <c r="D183" s="40"/>
      <c r="E183" s="40"/>
      <c r="F183" s="40"/>
      <c r="G183" s="40"/>
      <c r="H183" s="40"/>
      <c r="I183" s="41"/>
      <c r="J183" s="42"/>
      <c r="K183" s="43"/>
      <c r="L183" s="44"/>
      <c r="M183" s="45"/>
      <c r="O183" s="38"/>
      <c r="P183" s="47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8"/>
      <c r="DZ183" s="8"/>
      <c r="EA183" s="8"/>
      <c r="EB183" s="8"/>
      <c r="EC183" s="8"/>
      <c r="ED183" s="8"/>
      <c r="EE183" s="8"/>
      <c r="EF183" s="8"/>
      <c r="EG183" s="8"/>
      <c r="EH183" s="8"/>
      <c r="EI183" s="8"/>
      <c r="EJ183" s="8"/>
      <c r="EK183" s="8"/>
      <c r="EL183" s="8"/>
      <c r="EM183" s="8"/>
      <c r="EN183" s="8"/>
      <c r="EO183" s="8"/>
      <c r="EP183" s="8"/>
      <c r="EQ183" s="8"/>
      <c r="ER183" s="8"/>
      <c r="ES183" s="8"/>
      <c r="ET183" s="8"/>
      <c r="EU183" s="8"/>
      <c r="EV183" s="8"/>
      <c r="EW183" s="8"/>
      <c r="EX183" s="8"/>
      <c r="EY183" s="8"/>
      <c r="EZ183" s="8"/>
      <c r="FA183" s="8"/>
      <c r="FB183" s="8"/>
      <c r="FC183" s="8"/>
      <c r="FD183" s="8"/>
      <c r="FE183" s="8"/>
      <c r="FF183" s="8"/>
      <c r="FG183" s="8"/>
      <c r="FH183" s="8"/>
      <c r="FI183" s="8"/>
      <c r="FJ183" s="8"/>
      <c r="FK183" s="8"/>
      <c r="FL183" s="8"/>
      <c r="FM183" s="8"/>
      <c r="FN183" s="8"/>
      <c r="FO183" s="8"/>
      <c r="FP183" s="8"/>
      <c r="FQ183" s="8"/>
      <c r="FR183" s="8"/>
      <c r="FS183" s="8"/>
      <c r="FT183" s="8"/>
      <c r="FU183" s="8"/>
      <c r="FV183" s="8"/>
      <c r="FW183" s="8"/>
      <c r="FX183" s="8"/>
      <c r="FY183" s="8"/>
      <c r="FZ183" s="8"/>
      <c r="GA183" s="8"/>
      <c r="GB183" s="8"/>
      <c r="GC183" s="8"/>
      <c r="GD183" s="8"/>
      <c r="GE183" s="8"/>
      <c r="GF183" s="8"/>
      <c r="GG183" s="8"/>
      <c r="GH183" s="8"/>
      <c r="GI183" s="8"/>
      <c r="GJ183" s="8"/>
      <c r="GK183" s="8"/>
      <c r="GL183" s="8"/>
      <c r="GM183" s="8"/>
      <c r="GN183" s="8"/>
      <c r="GO183" s="8"/>
      <c r="GP183" s="8"/>
      <c r="GQ183" s="8"/>
      <c r="GR183" s="8"/>
      <c r="GS183" s="8"/>
      <c r="GT183" s="8"/>
      <c r="GU183" s="8"/>
      <c r="GV183" s="8"/>
      <c r="GW183" s="8"/>
      <c r="GX183" s="8"/>
      <c r="GY183" s="8"/>
      <c r="GZ183" s="8"/>
      <c r="HA183" s="8"/>
      <c r="HB183" s="8"/>
      <c r="HC183" s="8"/>
      <c r="HD183" s="8"/>
      <c r="HE183" s="8"/>
      <c r="HF183" s="8"/>
      <c r="HG183" s="8"/>
      <c r="HH183" s="8"/>
      <c r="HI183" s="8"/>
      <c r="HJ183" s="8"/>
      <c r="HK183" s="8"/>
      <c r="HL183" s="8"/>
      <c r="HM183" s="8"/>
      <c r="HN183" s="8"/>
      <c r="HO183" s="8"/>
      <c r="HP183" s="8"/>
      <c r="HQ183" s="8"/>
      <c r="HR183" s="8"/>
      <c r="HS183" s="8"/>
      <c r="HT183" s="8"/>
      <c r="HU183" s="8"/>
      <c r="HV183" s="8"/>
      <c r="HW183" s="8"/>
      <c r="HX183" s="8"/>
      <c r="HY183" s="8"/>
      <c r="HZ183" s="8"/>
      <c r="IA183" s="8"/>
      <c r="IB183" s="8"/>
      <c r="IC183" s="8"/>
      <c r="ID183" s="8"/>
      <c r="IE183" s="8"/>
      <c r="IF183" s="8"/>
      <c r="IG183" s="8"/>
      <c r="IH183" s="8"/>
      <c r="II183" s="8"/>
      <c r="IJ183" s="8"/>
      <c r="IK183" s="8"/>
      <c r="IL183" s="8"/>
      <c r="IM183" s="8"/>
      <c r="IN183" s="8"/>
      <c r="IO183" s="8"/>
      <c r="IP183" s="8"/>
      <c r="IQ183" s="8"/>
      <c r="IR183" s="8"/>
      <c r="IS183" s="8"/>
      <c r="IT183" s="8"/>
      <c r="IU183" s="8"/>
      <c r="IV183" s="8"/>
      <c r="IW183" s="8"/>
      <c r="IX183" s="8"/>
      <c r="IY183" s="8"/>
      <c r="IZ183" s="8"/>
      <c r="JA183" s="8"/>
      <c r="JB183" s="8"/>
      <c r="JC183" s="8"/>
    </row>
    <row r="184" spans="1:263" s="46" customFormat="1" x14ac:dyDescent="0.2">
      <c r="A184" s="38"/>
      <c r="B184" s="39"/>
      <c r="C184" s="39"/>
      <c r="D184" s="40"/>
      <c r="E184" s="40"/>
      <c r="F184" s="40"/>
      <c r="G184" s="40"/>
      <c r="H184" s="40"/>
      <c r="I184" s="41"/>
      <c r="J184" s="42"/>
      <c r="K184" s="43"/>
      <c r="L184" s="44"/>
      <c r="M184" s="45"/>
      <c r="O184" s="38"/>
      <c r="P184" s="47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/>
      <c r="DQ184" s="8"/>
      <c r="DR184" s="8"/>
      <c r="DS184" s="8"/>
      <c r="DT184" s="8"/>
      <c r="DU184" s="8"/>
      <c r="DV184" s="8"/>
      <c r="DW184" s="8"/>
      <c r="DX184" s="8"/>
      <c r="DY184" s="8"/>
      <c r="DZ184" s="8"/>
      <c r="EA184" s="8"/>
      <c r="EB184" s="8"/>
      <c r="EC184" s="8"/>
      <c r="ED184" s="8"/>
      <c r="EE184" s="8"/>
      <c r="EF184" s="8"/>
      <c r="EG184" s="8"/>
      <c r="EH184" s="8"/>
      <c r="EI184" s="8"/>
      <c r="EJ184" s="8"/>
      <c r="EK184" s="8"/>
      <c r="EL184" s="8"/>
      <c r="EM184" s="8"/>
      <c r="EN184" s="8"/>
      <c r="EO184" s="8"/>
      <c r="EP184" s="8"/>
      <c r="EQ184" s="8"/>
      <c r="ER184" s="8"/>
      <c r="ES184" s="8"/>
      <c r="ET184" s="8"/>
      <c r="EU184" s="8"/>
      <c r="EV184" s="8"/>
      <c r="EW184" s="8"/>
      <c r="EX184" s="8"/>
      <c r="EY184" s="8"/>
      <c r="EZ184" s="8"/>
      <c r="FA184" s="8"/>
      <c r="FB184" s="8"/>
      <c r="FC184" s="8"/>
      <c r="FD184" s="8"/>
      <c r="FE184" s="8"/>
      <c r="FF184" s="8"/>
      <c r="FG184" s="8"/>
      <c r="FH184" s="8"/>
      <c r="FI184" s="8"/>
      <c r="FJ184" s="8"/>
      <c r="FK184" s="8"/>
      <c r="FL184" s="8"/>
      <c r="FM184" s="8"/>
      <c r="FN184" s="8"/>
      <c r="FO184" s="8"/>
      <c r="FP184" s="8"/>
      <c r="FQ184" s="8"/>
      <c r="FR184" s="8"/>
      <c r="FS184" s="8"/>
      <c r="FT184" s="8"/>
      <c r="FU184" s="8"/>
      <c r="FV184" s="8"/>
      <c r="FW184" s="8"/>
      <c r="FX184" s="8"/>
      <c r="FY184" s="8"/>
      <c r="FZ184" s="8"/>
      <c r="GA184" s="8"/>
      <c r="GB184" s="8"/>
      <c r="GC184" s="8"/>
      <c r="GD184" s="8"/>
      <c r="GE184" s="8"/>
      <c r="GF184" s="8"/>
      <c r="GG184" s="8"/>
      <c r="GH184" s="8"/>
      <c r="GI184" s="8"/>
      <c r="GJ184" s="8"/>
      <c r="GK184" s="8"/>
      <c r="GL184" s="8"/>
      <c r="GM184" s="8"/>
      <c r="GN184" s="8"/>
      <c r="GO184" s="8"/>
      <c r="GP184" s="8"/>
      <c r="GQ184" s="8"/>
      <c r="GR184" s="8"/>
      <c r="GS184" s="8"/>
      <c r="GT184" s="8"/>
      <c r="GU184" s="8"/>
      <c r="GV184" s="8"/>
      <c r="GW184" s="8"/>
      <c r="GX184" s="8"/>
      <c r="GY184" s="8"/>
      <c r="GZ184" s="8"/>
      <c r="HA184" s="8"/>
      <c r="HB184" s="8"/>
      <c r="HC184" s="8"/>
      <c r="HD184" s="8"/>
      <c r="HE184" s="8"/>
      <c r="HF184" s="8"/>
      <c r="HG184" s="8"/>
      <c r="HH184" s="8"/>
      <c r="HI184" s="8"/>
      <c r="HJ184" s="8"/>
      <c r="HK184" s="8"/>
      <c r="HL184" s="8"/>
      <c r="HM184" s="8"/>
      <c r="HN184" s="8"/>
      <c r="HO184" s="8"/>
      <c r="HP184" s="8"/>
      <c r="HQ184" s="8"/>
      <c r="HR184" s="8"/>
      <c r="HS184" s="8"/>
      <c r="HT184" s="8"/>
      <c r="HU184" s="8"/>
      <c r="HV184" s="8"/>
      <c r="HW184" s="8"/>
      <c r="HX184" s="8"/>
      <c r="HY184" s="8"/>
      <c r="HZ184" s="8"/>
      <c r="IA184" s="8"/>
      <c r="IB184" s="8"/>
      <c r="IC184" s="8"/>
      <c r="ID184" s="8"/>
      <c r="IE184" s="8"/>
      <c r="IF184" s="8"/>
      <c r="IG184" s="8"/>
      <c r="IH184" s="8"/>
      <c r="II184" s="8"/>
      <c r="IJ184" s="8"/>
      <c r="IK184" s="8"/>
      <c r="IL184" s="8"/>
      <c r="IM184" s="8"/>
      <c r="IN184" s="8"/>
      <c r="IO184" s="8"/>
      <c r="IP184" s="8"/>
      <c r="IQ184" s="8"/>
      <c r="IR184" s="8"/>
      <c r="IS184" s="8"/>
      <c r="IT184" s="8"/>
      <c r="IU184" s="8"/>
      <c r="IV184" s="8"/>
      <c r="IW184" s="8"/>
      <c r="IX184" s="8"/>
      <c r="IY184" s="8"/>
      <c r="IZ184" s="8"/>
      <c r="JA184" s="8"/>
      <c r="JB184" s="8"/>
      <c r="JC184" s="8"/>
    </row>
    <row r="185" spans="1:263" s="46" customFormat="1" x14ac:dyDescent="0.2">
      <c r="A185" s="38"/>
      <c r="B185" s="39"/>
      <c r="C185" s="39"/>
      <c r="D185" s="40"/>
      <c r="E185" s="40"/>
      <c r="F185" s="40"/>
      <c r="G185" s="40"/>
      <c r="H185" s="40"/>
      <c r="I185" s="41"/>
      <c r="J185" s="42"/>
      <c r="K185" s="43"/>
      <c r="L185" s="44"/>
      <c r="M185" s="45"/>
      <c r="O185" s="38"/>
      <c r="P185" s="47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  <c r="DN185" s="8"/>
      <c r="DO185" s="8"/>
      <c r="DP185" s="8"/>
      <c r="DQ185" s="8"/>
      <c r="DR185" s="8"/>
      <c r="DS185" s="8"/>
      <c r="DT185" s="8"/>
      <c r="DU185" s="8"/>
      <c r="DV185" s="8"/>
      <c r="DW185" s="8"/>
      <c r="DX185" s="8"/>
      <c r="DY185" s="8"/>
      <c r="DZ185" s="8"/>
      <c r="EA185" s="8"/>
      <c r="EB185" s="8"/>
      <c r="EC185" s="8"/>
      <c r="ED185" s="8"/>
      <c r="EE185" s="8"/>
      <c r="EF185" s="8"/>
      <c r="EG185" s="8"/>
      <c r="EH185" s="8"/>
      <c r="EI185" s="8"/>
      <c r="EJ185" s="8"/>
      <c r="EK185" s="8"/>
      <c r="EL185" s="8"/>
      <c r="EM185" s="8"/>
      <c r="EN185" s="8"/>
      <c r="EO185" s="8"/>
      <c r="EP185" s="8"/>
      <c r="EQ185" s="8"/>
      <c r="ER185" s="8"/>
      <c r="ES185" s="8"/>
      <c r="ET185" s="8"/>
      <c r="EU185" s="8"/>
      <c r="EV185" s="8"/>
      <c r="EW185" s="8"/>
      <c r="EX185" s="8"/>
      <c r="EY185" s="8"/>
      <c r="EZ185" s="8"/>
      <c r="FA185" s="8"/>
      <c r="FB185" s="8"/>
      <c r="FC185" s="8"/>
      <c r="FD185" s="8"/>
      <c r="FE185" s="8"/>
      <c r="FF185" s="8"/>
      <c r="FG185" s="8"/>
      <c r="FH185" s="8"/>
      <c r="FI185" s="8"/>
      <c r="FJ185" s="8"/>
      <c r="FK185" s="8"/>
      <c r="FL185" s="8"/>
      <c r="FM185" s="8"/>
      <c r="FN185" s="8"/>
      <c r="FO185" s="8"/>
      <c r="FP185" s="8"/>
      <c r="FQ185" s="8"/>
      <c r="FR185" s="8"/>
      <c r="FS185" s="8"/>
      <c r="FT185" s="8"/>
      <c r="FU185" s="8"/>
      <c r="FV185" s="8"/>
      <c r="FW185" s="8"/>
      <c r="FX185" s="8"/>
      <c r="FY185" s="8"/>
      <c r="FZ185" s="8"/>
      <c r="GA185" s="8"/>
      <c r="GB185" s="8"/>
      <c r="GC185" s="8"/>
      <c r="GD185" s="8"/>
      <c r="GE185" s="8"/>
      <c r="GF185" s="8"/>
      <c r="GG185" s="8"/>
      <c r="GH185" s="8"/>
      <c r="GI185" s="8"/>
      <c r="GJ185" s="8"/>
      <c r="GK185" s="8"/>
      <c r="GL185" s="8"/>
      <c r="GM185" s="8"/>
      <c r="GN185" s="8"/>
      <c r="GO185" s="8"/>
      <c r="GP185" s="8"/>
      <c r="GQ185" s="8"/>
      <c r="GR185" s="8"/>
      <c r="GS185" s="8"/>
      <c r="GT185" s="8"/>
      <c r="GU185" s="8"/>
      <c r="GV185" s="8"/>
      <c r="GW185" s="8"/>
      <c r="GX185" s="8"/>
      <c r="GY185" s="8"/>
      <c r="GZ185" s="8"/>
      <c r="HA185" s="8"/>
      <c r="HB185" s="8"/>
      <c r="HC185" s="8"/>
      <c r="HD185" s="8"/>
      <c r="HE185" s="8"/>
      <c r="HF185" s="8"/>
      <c r="HG185" s="8"/>
      <c r="HH185" s="8"/>
      <c r="HI185" s="8"/>
      <c r="HJ185" s="8"/>
      <c r="HK185" s="8"/>
      <c r="HL185" s="8"/>
      <c r="HM185" s="8"/>
      <c r="HN185" s="8"/>
      <c r="HO185" s="8"/>
      <c r="HP185" s="8"/>
      <c r="HQ185" s="8"/>
      <c r="HR185" s="8"/>
      <c r="HS185" s="8"/>
      <c r="HT185" s="8"/>
      <c r="HU185" s="8"/>
      <c r="HV185" s="8"/>
      <c r="HW185" s="8"/>
      <c r="HX185" s="8"/>
      <c r="HY185" s="8"/>
      <c r="HZ185" s="8"/>
      <c r="IA185" s="8"/>
      <c r="IB185" s="8"/>
      <c r="IC185" s="8"/>
      <c r="ID185" s="8"/>
      <c r="IE185" s="8"/>
      <c r="IF185" s="8"/>
      <c r="IG185" s="8"/>
      <c r="IH185" s="8"/>
      <c r="II185" s="8"/>
      <c r="IJ185" s="8"/>
      <c r="IK185" s="8"/>
      <c r="IL185" s="8"/>
      <c r="IM185" s="8"/>
      <c r="IN185" s="8"/>
      <c r="IO185" s="8"/>
      <c r="IP185" s="8"/>
      <c r="IQ185" s="8"/>
      <c r="IR185" s="8"/>
      <c r="IS185" s="8"/>
      <c r="IT185" s="8"/>
      <c r="IU185" s="8"/>
      <c r="IV185" s="8"/>
      <c r="IW185" s="8"/>
      <c r="IX185" s="8"/>
      <c r="IY185" s="8"/>
      <c r="IZ185" s="8"/>
      <c r="JA185" s="8"/>
      <c r="JB185" s="8"/>
      <c r="JC185" s="8"/>
    </row>
    <row r="186" spans="1:263" s="46" customFormat="1" x14ac:dyDescent="0.2">
      <c r="A186" s="38"/>
      <c r="B186" s="39"/>
      <c r="C186" s="39"/>
      <c r="D186" s="40"/>
      <c r="E186" s="40"/>
      <c r="F186" s="40"/>
      <c r="G186" s="40"/>
      <c r="H186" s="40"/>
      <c r="I186" s="41"/>
      <c r="J186" s="42"/>
      <c r="K186" s="43"/>
      <c r="L186" s="44"/>
      <c r="M186" s="45"/>
      <c r="O186" s="38"/>
      <c r="P186" s="47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8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8"/>
      <c r="EQ186" s="8"/>
      <c r="ER186" s="8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  <c r="FD186" s="8"/>
      <c r="FE186" s="8"/>
      <c r="FF186" s="8"/>
      <c r="FG186" s="8"/>
      <c r="FH186" s="8"/>
      <c r="FI186" s="8"/>
      <c r="FJ186" s="8"/>
      <c r="FK186" s="8"/>
      <c r="FL186" s="8"/>
      <c r="FM186" s="8"/>
      <c r="FN186" s="8"/>
      <c r="FO186" s="8"/>
      <c r="FP186" s="8"/>
      <c r="FQ186" s="8"/>
      <c r="FR186" s="8"/>
      <c r="FS186" s="8"/>
      <c r="FT186" s="8"/>
      <c r="FU186" s="8"/>
      <c r="FV186" s="8"/>
      <c r="FW186" s="8"/>
      <c r="FX186" s="8"/>
      <c r="FY186" s="8"/>
      <c r="FZ186" s="8"/>
      <c r="GA186" s="8"/>
      <c r="GB186" s="8"/>
      <c r="GC186" s="8"/>
      <c r="GD186" s="8"/>
      <c r="GE186" s="8"/>
      <c r="GF186" s="8"/>
      <c r="GG186" s="8"/>
      <c r="GH186" s="8"/>
      <c r="GI186" s="8"/>
      <c r="GJ186" s="8"/>
      <c r="GK186" s="8"/>
      <c r="GL186" s="8"/>
      <c r="GM186" s="8"/>
      <c r="GN186" s="8"/>
      <c r="GO186" s="8"/>
      <c r="GP186" s="8"/>
      <c r="GQ186" s="8"/>
      <c r="GR186" s="8"/>
      <c r="GS186" s="8"/>
      <c r="GT186" s="8"/>
      <c r="GU186" s="8"/>
      <c r="GV186" s="8"/>
      <c r="GW186" s="8"/>
      <c r="GX186" s="8"/>
      <c r="GY186" s="8"/>
      <c r="GZ186" s="8"/>
      <c r="HA186" s="8"/>
      <c r="HB186" s="8"/>
      <c r="HC186" s="8"/>
      <c r="HD186" s="8"/>
      <c r="HE186" s="8"/>
      <c r="HF186" s="8"/>
      <c r="HG186" s="8"/>
      <c r="HH186" s="8"/>
      <c r="HI186" s="8"/>
      <c r="HJ186" s="8"/>
      <c r="HK186" s="8"/>
      <c r="HL186" s="8"/>
      <c r="HM186" s="8"/>
      <c r="HN186" s="8"/>
      <c r="HO186" s="8"/>
      <c r="HP186" s="8"/>
      <c r="HQ186" s="8"/>
      <c r="HR186" s="8"/>
      <c r="HS186" s="8"/>
      <c r="HT186" s="8"/>
      <c r="HU186" s="8"/>
      <c r="HV186" s="8"/>
      <c r="HW186" s="8"/>
      <c r="HX186" s="8"/>
      <c r="HY186" s="8"/>
      <c r="HZ186" s="8"/>
      <c r="IA186" s="8"/>
      <c r="IB186" s="8"/>
      <c r="IC186" s="8"/>
      <c r="ID186" s="8"/>
      <c r="IE186" s="8"/>
      <c r="IF186" s="8"/>
      <c r="IG186" s="8"/>
      <c r="IH186" s="8"/>
      <c r="II186" s="8"/>
      <c r="IJ186" s="8"/>
      <c r="IK186" s="8"/>
      <c r="IL186" s="8"/>
      <c r="IM186" s="8"/>
      <c r="IN186" s="8"/>
      <c r="IO186" s="8"/>
      <c r="IP186" s="8"/>
      <c r="IQ186" s="8"/>
      <c r="IR186" s="8"/>
      <c r="IS186" s="8"/>
      <c r="IT186" s="8"/>
      <c r="IU186" s="8"/>
      <c r="IV186" s="8"/>
      <c r="IW186" s="8"/>
      <c r="IX186" s="8"/>
      <c r="IY186" s="8"/>
      <c r="IZ186" s="8"/>
      <c r="JA186" s="8"/>
      <c r="JB186" s="8"/>
      <c r="JC186" s="8"/>
    </row>
    <row r="187" spans="1:263" s="46" customFormat="1" x14ac:dyDescent="0.2">
      <c r="A187" s="38"/>
      <c r="B187" s="39"/>
      <c r="C187" s="39"/>
      <c r="D187" s="40"/>
      <c r="E187" s="40"/>
      <c r="F187" s="40"/>
      <c r="G187" s="40"/>
      <c r="H187" s="40"/>
      <c r="I187" s="41"/>
      <c r="J187" s="42"/>
      <c r="K187" s="43"/>
      <c r="L187" s="44"/>
      <c r="M187" s="45"/>
      <c r="O187" s="38"/>
      <c r="P187" s="47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/>
      <c r="DV187" s="8"/>
      <c r="DW187" s="8"/>
      <c r="DX187" s="8"/>
      <c r="DY187" s="8"/>
      <c r="DZ187" s="8"/>
      <c r="EA187" s="8"/>
      <c r="EB187" s="8"/>
      <c r="EC187" s="8"/>
      <c r="ED187" s="8"/>
      <c r="EE187" s="8"/>
      <c r="EF187" s="8"/>
      <c r="EG187" s="8"/>
      <c r="EH187" s="8"/>
      <c r="EI187" s="8"/>
      <c r="EJ187" s="8"/>
      <c r="EK187" s="8"/>
      <c r="EL187" s="8"/>
      <c r="EM187" s="8"/>
      <c r="EN187" s="8"/>
      <c r="EO187" s="8"/>
      <c r="EP187" s="8"/>
      <c r="EQ187" s="8"/>
      <c r="ER187" s="8"/>
      <c r="ES187" s="8"/>
      <c r="ET187" s="8"/>
      <c r="EU187" s="8"/>
      <c r="EV187" s="8"/>
      <c r="EW187" s="8"/>
      <c r="EX187" s="8"/>
      <c r="EY187" s="8"/>
      <c r="EZ187" s="8"/>
      <c r="FA187" s="8"/>
      <c r="FB187" s="8"/>
      <c r="FC187" s="8"/>
      <c r="FD187" s="8"/>
      <c r="FE187" s="8"/>
      <c r="FF187" s="8"/>
      <c r="FG187" s="8"/>
      <c r="FH187" s="8"/>
      <c r="FI187" s="8"/>
      <c r="FJ187" s="8"/>
      <c r="FK187" s="8"/>
      <c r="FL187" s="8"/>
      <c r="FM187" s="8"/>
      <c r="FN187" s="8"/>
      <c r="FO187" s="8"/>
      <c r="FP187" s="8"/>
      <c r="FQ187" s="8"/>
      <c r="FR187" s="8"/>
      <c r="FS187" s="8"/>
      <c r="FT187" s="8"/>
      <c r="FU187" s="8"/>
      <c r="FV187" s="8"/>
      <c r="FW187" s="8"/>
      <c r="FX187" s="8"/>
      <c r="FY187" s="8"/>
      <c r="FZ187" s="8"/>
      <c r="GA187" s="8"/>
      <c r="GB187" s="8"/>
      <c r="GC187" s="8"/>
      <c r="GD187" s="8"/>
      <c r="GE187" s="8"/>
      <c r="GF187" s="8"/>
      <c r="GG187" s="8"/>
      <c r="GH187" s="8"/>
      <c r="GI187" s="8"/>
      <c r="GJ187" s="8"/>
      <c r="GK187" s="8"/>
      <c r="GL187" s="8"/>
      <c r="GM187" s="8"/>
      <c r="GN187" s="8"/>
      <c r="GO187" s="8"/>
      <c r="GP187" s="8"/>
      <c r="GQ187" s="8"/>
      <c r="GR187" s="8"/>
      <c r="GS187" s="8"/>
      <c r="GT187" s="8"/>
      <c r="GU187" s="8"/>
      <c r="GV187" s="8"/>
      <c r="GW187" s="8"/>
      <c r="GX187" s="8"/>
      <c r="GY187" s="8"/>
      <c r="GZ187" s="8"/>
      <c r="HA187" s="8"/>
      <c r="HB187" s="8"/>
      <c r="HC187" s="8"/>
      <c r="HD187" s="8"/>
      <c r="HE187" s="8"/>
      <c r="HF187" s="8"/>
      <c r="HG187" s="8"/>
      <c r="HH187" s="8"/>
      <c r="HI187" s="8"/>
      <c r="HJ187" s="8"/>
      <c r="HK187" s="8"/>
      <c r="HL187" s="8"/>
      <c r="HM187" s="8"/>
      <c r="HN187" s="8"/>
      <c r="HO187" s="8"/>
      <c r="HP187" s="8"/>
      <c r="HQ187" s="8"/>
      <c r="HR187" s="8"/>
      <c r="HS187" s="8"/>
      <c r="HT187" s="8"/>
      <c r="HU187" s="8"/>
      <c r="HV187" s="8"/>
      <c r="HW187" s="8"/>
      <c r="HX187" s="8"/>
      <c r="HY187" s="8"/>
      <c r="HZ187" s="8"/>
      <c r="IA187" s="8"/>
      <c r="IB187" s="8"/>
      <c r="IC187" s="8"/>
      <c r="ID187" s="8"/>
      <c r="IE187" s="8"/>
      <c r="IF187" s="8"/>
      <c r="IG187" s="8"/>
      <c r="IH187" s="8"/>
      <c r="II187" s="8"/>
      <c r="IJ187" s="8"/>
      <c r="IK187" s="8"/>
      <c r="IL187" s="8"/>
      <c r="IM187" s="8"/>
      <c r="IN187" s="8"/>
      <c r="IO187" s="8"/>
      <c r="IP187" s="8"/>
      <c r="IQ187" s="8"/>
      <c r="IR187" s="8"/>
      <c r="IS187" s="8"/>
      <c r="IT187" s="8"/>
      <c r="IU187" s="8"/>
      <c r="IV187" s="8"/>
      <c r="IW187" s="8"/>
      <c r="IX187" s="8"/>
      <c r="IY187" s="8"/>
      <c r="IZ187" s="8"/>
      <c r="JA187" s="8"/>
      <c r="JB187" s="8"/>
      <c r="JC187" s="8"/>
    </row>
    <row r="188" spans="1:263" s="46" customFormat="1" x14ac:dyDescent="0.2">
      <c r="A188" s="38"/>
      <c r="B188" s="39"/>
      <c r="C188" s="39"/>
      <c r="D188" s="40"/>
      <c r="E188" s="40"/>
      <c r="F188" s="40"/>
      <c r="G188" s="40"/>
      <c r="H188" s="40"/>
      <c r="I188" s="41"/>
      <c r="J188" s="42"/>
      <c r="K188" s="43"/>
      <c r="L188" s="44"/>
      <c r="M188" s="45"/>
      <c r="O188" s="38"/>
      <c r="P188" s="47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8"/>
      <c r="DZ188" s="8"/>
      <c r="EA188" s="8"/>
      <c r="EB188" s="8"/>
      <c r="EC188" s="8"/>
      <c r="ED188" s="8"/>
      <c r="EE188" s="8"/>
      <c r="EF188" s="8"/>
      <c r="EG188" s="8"/>
      <c r="EH188" s="8"/>
      <c r="EI188" s="8"/>
      <c r="EJ188" s="8"/>
      <c r="EK188" s="8"/>
      <c r="EL188" s="8"/>
      <c r="EM188" s="8"/>
      <c r="EN188" s="8"/>
      <c r="EO188" s="8"/>
      <c r="EP188" s="8"/>
      <c r="EQ188" s="8"/>
      <c r="ER188" s="8"/>
      <c r="ES188" s="8"/>
      <c r="ET188" s="8"/>
      <c r="EU188" s="8"/>
      <c r="EV188" s="8"/>
      <c r="EW188" s="8"/>
      <c r="EX188" s="8"/>
      <c r="EY188" s="8"/>
      <c r="EZ188" s="8"/>
      <c r="FA188" s="8"/>
      <c r="FB188" s="8"/>
      <c r="FC188" s="8"/>
      <c r="FD188" s="8"/>
      <c r="FE188" s="8"/>
      <c r="FF188" s="8"/>
      <c r="FG188" s="8"/>
      <c r="FH188" s="8"/>
      <c r="FI188" s="8"/>
      <c r="FJ188" s="8"/>
      <c r="FK188" s="8"/>
      <c r="FL188" s="8"/>
      <c r="FM188" s="8"/>
      <c r="FN188" s="8"/>
      <c r="FO188" s="8"/>
      <c r="FP188" s="8"/>
      <c r="FQ188" s="8"/>
      <c r="FR188" s="8"/>
      <c r="FS188" s="8"/>
      <c r="FT188" s="8"/>
      <c r="FU188" s="8"/>
      <c r="FV188" s="8"/>
      <c r="FW188" s="8"/>
      <c r="FX188" s="8"/>
      <c r="FY188" s="8"/>
      <c r="FZ188" s="8"/>
      <c r="GA188" s="8"/>
      <c r="GB188" s="8"/>
      <c r="GC188" s="8"/>
      <c r="GD188" s="8"/>
      <c r="GE188" s="8"/>
      <c r="GF188" s="8"/>
      <c r="GG188" s="8"/>
      <c r="GH188" s="8"/>
      <c r="GI188" s="8"/>
      <c r="GJ188" s="8"/>
      <c r="GK188" s="8"/>
      <c r="GL188" s="8"/>
      <c r="GM188" s="8"/>
      <c r="GN188" s="8"/>
      <c r="GO188" s="8"/>
      <c r="GP188" s="8"/>
      <c r="GQ188" s="8"/>
      <c r="GR188" s="8"/>
      <c r="GS188" s="8"/>
      <c r="GT188" s="8"/>
      <c r="GU188" s="8"/>
      <c r="GV188" s="8"/>
      <c r="GW188" s="8"/>
      <c r="GX188" s="8"/>
      <c r="GY188" s="8"/>
      <c r="GZ188" s="8"/>
      <c r="HA188" s="8"/>
      <c r="HB188" s="8"/>
      <c r="HC188" s="8"/>
      <c r="HD188" s="8"/>
      <c r="HE188" s="8"/>
      <c r="HF188" s="8"/>
      <c r="HG188" s="8"/>
      <c r="HH188" s="8"/>
      <c r="HI188" s="8"/>
      <c r="HJ188" s="8"/>
      <c r="HK188" s="8"/>
      <c r="HL188" s="8"/>
      <c r="HM188" s="8"/>
      <c r="HN188" s="8"/>
      <c r="HO188" s="8"/>
      <c r="HP188" s="8"/>
      <c r="HQ188" s="8"/>
      <c r="HR188" s="8"/>
      <c r="HS188" s="8"/>
      <c r="HT188" s="8"/>
      <c r="HU188" s="8"/>
      <c r="HV188" s="8"/>
      <c r="HW188" s="8"/>
      <c r="HX188" s="8"/>
      <c r="HY188" s="8"/>
      <c r="HZ188" s="8"/>
      <c r="IA188" s="8"/>
      <c r="IB188" s="8"/>
      <c r="IC188" s="8"/>
      <c r="ID188" s="8"/>
      <c r="IE188" s="8"/>
      <c r="IF188" s="8"/>
      <c r="IG188" s="8"/>
      <c r="IH188" s="8"/>
      <c r="II188" s="8"/>
      <c r="IJ188" s="8"/>
      <c r="IK188" s="8"/>
      <c r="IL188" s="8"/>
      <c r="IM188" s="8"/>
      <c r="IN188" s="8"/>
      <c r="IO188" s="8"/>
      <c r="IP188" s="8"/>
      <c r="IQ188" s="8"/>
      <c r="IR188" s="8"/>
      <c r="IS188" s="8"/>
      <c r="IT188" s="8"/>
      <c r="IU188" s="8"/>
      <c r="IV188" s="8"/>
      <c r="IW188" s="8"/>
      <c r="IX188" s="8"/>
      <c r="IY188" s="8"/>
      <c r="IZ188" s="8"/>
      <c r="JA188" s="8"/>
      <c r="JB188" s="8"/>
      <c r="JC188" s="8"/>
    </row>
    <row r="189" spans="1:263" s="46" customFormat="1" x14ac:dyDescent="0.2">
      <c r="A189" s="38"/>
      <c r="B189" s="39"/>
      <c r="C189" s="39"/>
      <c r="D189" s="40"/>
      <c r="E189" s="40"/>
      <c r="F189" s="40"/>
      <c r="G189" s="40"/>
      <c r="H189" s="40"/>
      <c r="I189" s="41"/>
      <c r="J189" s="42"/>
      <c r="K189" s="43"/>
      <c r="L189" s="44"/>
      <c r="M189" s="45"/>
      <c r="O189" s="38"/>
      <c r="P189" s="47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  <c r="EA189" s="8"/>
      <c r="EB189" s="8"/>
      <c r="EC189" s="8"/>
      <c r="ED189" s="8"/>
      <c r="EE189" s="8"/>
      <c r="EF189" s="8"/>
      <c r="EG189" s="8"/>
      <c r="EH189" s="8"/>
      <c r="EI189" s="8"/>
      <c r="EJ189" s="8"/>
      <c r="EK189" s="8"/>
      <c r="EL189" s="8"/>
      <c r="EM189" s="8"/>
      <c r="EN189" s="8"/>
      <c r="EO189" s="8"/>
      <c r="EP189" s="8"/>
      <c r="EQ189" s="8"/>
      <c r="ER189" s="8"/>
      <c r="ES189" s="8"/>
      <c r="ET189" s="8"/>
      <c r="EU189" s="8"/>
      <c r="EV189" s="8"/>
      <c r="EW189" s="8"/>
      <c r="EX189" s="8"/>
      <c r="EY189" s="8"/>
      <c r="EZ189" s="8"/>
      <c r="FA189" s="8"/>
      <c r="FB189" s="8"/>
      <c r="FC189" s="8"/>
      <c r="FD189" s="8"/>
      <c r="FE189" s="8"/>
      <c r="FF189" s="8"/>
      <c r="FG189" s="8"/>
      <c r="FH189" s="8"/>
      <c r="FI189" s="8"/>
      <c r="FJ189" s="8"/>
      <c r="FK189" s="8"/>
      <c r="FL189" s="8"/>
      <c r="FM189" s="8"/>
      <c r="FN189" s="8"/>
      <c r="FO189" s="8"/>
      <c r="FP189" s="8"/>
      <c r="FQ189" s="8"/>
      <c r="FR189" s="8"/>
      <c r="FS189" s="8"/>
      <c r="FT189" s="8"/>
      <c r="FU189" s="8"/>
      <c r="FV189" s="8"/>
      <c r="FW189" s="8"/>
      <c r="FX189" s="8"/>
      <c r="FY189" s="8"/>
      <c r="FZ189" s="8"/>
      <c r="GA189" s="8"/>
      <c r="GB189" s="8"/>
      <c r="GC189" s="8"/>
      <c r="GD189" s="8"/>
      <c r="GE189" s="8"/>
      <c r="GF189" s="8"/>
      <c r="GG189" s="8"/>
      <c r="GH189" s="8"/>
      <c r="GI189" s="8"/>
      <c r="GJ189" s="8"/>
      <c r="GK189" s="8"/>
      <c r="GL189" s="8"/>
      <c r="GM189" s="8"/>
      <c r="GN189" s="8"/>
      <c r="GO189" s="8"/>
      <c r="GP189" s="8"/>
      <c r="GQ189" s="8"/>
      <c r="GR189" s="8"/>
      <c r="GS189" s="8"/>
      <c r="GT189" s="8"/>
      <c r="GU189" s="8"/>
      <c r="GV189" s="8"/>
      <c r="GW189" s="8"/>
      <c r="GX189" s="8"/>
      <c r="GY189" s="8"/>
      <c r="GZ189" s="8"/>
      <c r="HA189" s="8"/>
      <c r="HB189" s="8"/>
      <c r="HC189" s="8"/>
      <c r="HD189" s="8"/>
      <c r="HE189" s="8"/>
      <c r="HF189" s="8"/>
      <c r="HG189" s="8"/>
      <c r="HH189" s="8"/>
      <c r="HI189" s="8"/>
      <c r="HJ189" s="8"/>
      <c r="HK189" s="8"/>
      <c r="HL189" s="8"/>
      <c r="HM189" s="8"/>
      <c r="HN189" s="8"/>
      <c r="HO189" s="8"/>
      <c r="HP189" s="8"/>
      <c r="HQ189" s="8"/>
      <c r="HR189" s="8"/>
      <c r="HS189" s="8"/>
      <c r="HT189" s="8"/>
      <c r="HU189" s="8"/>
      <c r="HV189" s="8"/>
      <c r="HW189" s="8"/>
      <c r="HX189" s="8"/>
      <c r="HY189" s="8"/>
      <c r="HZ189" s="8"/>
      <c r="IA189" s="8"/>
      <c r="IB189" s="8"/>
      <c r="IC189" s="8"/>
      <c r="ID189" s="8"/>
      <c r="IE189" s="8"/>
      <c r="IF189" s="8"/>
      <c r="IG189" s="8"/>
      <c r="IH189" s="8"/>
      <c r="II189" s="8"/>
      <c r="IJ189" s="8"/>
      <c r="IK189" s="8"/>
      <c r="IL189" s="8"/>
      <c r="IM189" s="8"/>
      <c r="IN189" s="8"/>
      <c r="IO189" s="8"/>
      <c r="IP189" s="8"/>
      <c r="IQ189" s="8"/>
      <c r="IR189" s="8"/>
      <c r="IS189" s="8"/>
      <c r="IT189" s="8"/>
      <c r="IU189" s="8"/>
      <c r="IV189" s="8"/>
      <c r="IW189" s="8"/>
      <c r="IX189" s="8"/>
      <c r="IY189" s="8"/>
      <c r="IZ189" s="8"/>
      <c r="JA189" s="8"/>
      <c r="JB189" s="8"/>
      <c r="JC189" s="8"/>
    </row>
    <row r="190" spans="1:263" s="46" customFormat="1" x14ac:dyDescent="0.2">
      <c r="A190" s="38"/>
      <c r="B190" s="39"/>
      <c r="C190" s="39"/>
      <c r="D190" s="40"/>
      <c r="E190" s="40"/>
      <c r="F190" s="40"/>
      <c r="G190" s="40"/>
      <c r="H190" s="40"/>
      <c r="I190" s="41"/>
      <c r="J190" s="42"/>
      <c r="K190" s="43"/>
      <c r="L190" s="44"/>
      <c r="M190" s="45"/>
      <c r="O190" s="38"/>
      <c r="P190" s="47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8"/>
      <c r="EQ190" s="8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  <c r="FD190" s="8"/>
      <c r="FE190" s="8"/>
      <c r="FF190" s="8"/>
      <c r="FG190" s="8"/>
      <c r="FH190" s="8"/>
      <c r="FI190" s="8"/>
      <c r="FJ190" s="8"/>
      <c r="FK190" s="8"/>
      <c r="FL190" s="8"/>
      <c r="FM190" s="8"/>
      <c r="FN190" s="8"/>
      <c r="FO190" s="8"/>
      <c r="FP190" s="8"/>
      <c r="FQ190" s="8"/>
      <c r="FR190" s="8"/>
      <c r="FS190" s="8"/>
      <c r="FT190" s="8"/>
      <c r="FU190" s="8"/>
      <c r="FV190" s="8"/>
      <c r="FW190" s="8"/>
      <c r="FX190" s="8"/>
      <c r="FY190" s="8"/>
      <c r="FZ190" s="8"/>
      <c r="GA190" s="8"/>
      <c r="GB190" s="8"/>
      <c r="GC190" s="8"/>
      <c r="GD190" s="8"/>
      <c r="GE190" s="8"/>
      <c r="GF190" s="8"/>
      <c r="GG190" s="8"/>
      <c r="GH190" s="8"/>
      <c r="GI190" s="8"/>
      <c r="GJ190" s="8"/>
      <c r="GK190" s="8"/>
      <c r="GL190" s="8"/>
      <c r="GM190" s="8"/>
      <c r="GN190" s="8"/>
      <c r="GO190" s="8"/>
      <c r="GP190" s="8"/>
      <c r="GQ190" s="8"/>
      <c r="GR190" s="8"/>
      <c r="GS190" s="8"/>
      <c r="GT190" s="8"/>
      <c r="GU190" s="8"/>
      <c r="GV190" s="8"/>
      <c r="GW190" s="8"/>
      <c r="GX190" s="8"/>
      <c r="GY190" s="8"/>
      <c r="GZ190" s="8"/>
      <c r="HA190" s="8"/>
      <c r="HB190" s="8"/>
      <c r="HC190" s="8"/>
      <c r="HD190" s="8"/>
      <c r="HE190" s="8"/>
      <c r="HF190" s="8"/>
      <c r="HG190" s="8"/>
      <c r="HH190" s="8"/>
      <c r="HI190" s="8"/>
      <c r="HJ190" s="8"/>
      <c r="HK190" s="8"/>
      <c r="HL190" s="8"/>
      <c r="HM190" s="8"/>
      <c r="HN190" s="8"/>
      <c r="HO190" s="8"/>
      <c r="HP190" s="8"/>
      <c r="HQ190" s="8"/>
      <c r="HR190" s="8"/>
      <c r="HS190" s="8"/>
      <c r="HT190" s="8"/>
      <c r="HU190" s="8"/>
      <c r="HV190" s="8"/>
      <c r="HW190" s="8"/>
      <c r="HX190" s="8"/>
      <c r="HY190" s="8"/>
      <c r="HZ190" s="8"/>
      <c r="IA190" s="8"/>
      <c r="IB190" s="8"/>
      <c r="IC190" s="8"/>
      <c r="ID190" s="8"/>
      <c r="IE190" s="8"/>
      <c r="IF190" s="8"/>
      <c r="IG190" s="8"/>
      <c r="IH190" s="8"/>
      <c r="II190" s="8"/>
      <c r="IJ190" s="8"/>
      <c r="IK190" s="8"/>
      <c r="IL190" s="8"/>
      <c r="IM190" s="8"/>
      <c r="IN190" s="8"/>
      <c r="IO190" s="8"/>
      <c r="IP190" s="8"/>
      <c r="IQ190" s="8"/>
      <c r="IR190" s="8"/>
      <c r="IS190" s="8"/>
      <c r="IT190" s="8"/>
      <c r="IU190" s="8"/>
      <c r="IV190" s="8"/>
      <c r="IW190" s="8"/>
      <c r="IX190" s="8"/>
      <c r="IY190" s="8"/>
      <c r="IZ190" s="8"/>
      <c r="JA190" s="8"/>
      <c r="JB190" s="8"/>
      <c r="JC190" s="8"/>
    </row>
    <row r="191" spans="1:263" s="46" customFormat="1" x14ac:dyDescent="0.2">
      <c r="A191" s="38"/>
      <c r="B191" s="39"/>
      <c r="C191" s="39"/>
      <c r="D191" s="40"/>
      <c r="E191" s="40"/>
      <c r="F191" s="40"/>
      <c r="G191" s="40"/>
      <c r="H191" s="40"/>
      <c r="I191" s="41"/>
      <c r="J191" s="42"/>
      <c r="K191" s="43"/>
      <c r="L191" s="44"/>
      <c r="M191" s="45"/>
      <c r="O191" s="38"/>
      <c r="P191" s="47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  <c r="EA191" s="8"/>
      <c r="EB191" s="8"/>
      <c r="EC191" s="8"/>
      <c r="ED191" s="8"/>
      <c r="EE191" s="8"/>
      <c r="EF191" s="8"/>
      <c r="EG191" s="8"/>
      <c r="EH191" s="8"/>
      <c r="EI191" s="8"/>
      <c r="EJ191" s="8"/>
      <c r="EK191" s="8"/>
      <c r="EL191" s="8"/>
      <c r="EM191" s="8"/>
      <c r="EN191" s="8"/>
      <c r="EO191" s="8"/>
      <c r="EP191" s="8"/>
      <c r="EQ191" s="8"/>
      <c r="ER191" s="8"/>
      <c r="ES191" s="8"/>
      <c r="ET191" s="8"/>
      <c r="EU191" s="8"/>
      <c r="EV191" s="8"/>
      <c r="EW191" s="8"/>
      <c r="EX191" s="8"/>
      <c r="EY191" s="8"/>
      <c r="EZ191" s="8"/>
      <c r="FA191" s="8"/>
      <c r="FB191" s="8"/>
      <c r="FC191" s="8"/>
      <c r="FD191" s="8"/>
      <c r="FE191" s="8"/>
      <c r="FF191" s="8"/>
      <c r="FG191" s="8"/>
      <c r="FH191" s="8"/>
      <c r="FI191" s="8"/>
      <c r="FJ191" s="8"/>
      <c r="FK191" s="8"/>
      <c r="FL191" s="8"/>
      <c r="FM191" s="8"/>
      <c r="FN191" s="8"/>
      <c r="FO191" s="8"/>
      <c r="FP191" s="8"/>
      <c r="FQ191" s="8"/>
      <c r="FR191" s="8"/>
      <c r="FS191" s="8"/>
      <c r="FT191" s="8"/>
      <c r="FU191" s="8"/>
      <c r="FV191" s="8"/>
      <c r="FW191" s="8"/>
      <c r="FX191" s="8"/>
      <c r="FY191" s="8"/>
      <c r="FZ191" s="8"/>
      <c r="GA191" s="8"/>
      <c r="GB191" s="8"/>
      <c r="GC191" s="8"/>
      <c r="GD191" s="8"/>
      <c r="GE191" s="8"/>
      <c r="GF191" s="8"/>
      <c r="GG191" s="8"/>
      <c r="GH191" s="8"/>
      <c r="GI191" s="8"/>
      <c r="GJ191" s="8"/>
      <c r="GK191" s="8"/>
      <c r="GL191" s="8"/>
      <c r="GM191" s="8"/>
      <c r="GN191" s="8"/>
      <c r="GO191" s="8"/>
      <c r="GP191" s="8"/>
      <c r="GQ191" s="8"/>
      <c r="GR191" s="8"/>
      <c r="GS191" s="8"/>
      <c r="GT191" s="8"/>
      <c r="GU191" s="8"/>
      <c r="GV191" s="8"/>
      <c r="GW191" s="8"/>
      <c r="GX191" s="8"/>
      <c r="GY191" s="8"/>
      <c r="GZ191" s="8"/>
      <c r="HA191" s="8"/>
      <c r="HB191" s="8"/>
      <c r="HC191" s="8"/>
      <c r="HD191" s="8"/>
      <c r="HE191" s="8"/>
      <c r="HF191" s="8"/>
      <c r="HG191" s="8"/>
      <c r="HH191" s="8"/>
      <c r="HI191" s="8"/>
      <c r="HJ191" s="8"/>
      <c r="HK191" s="8"/>
      <c r="HL191" s="8"/>
      <c r="HM191" s="8"/>
      <c r="HN191" s="8"/>
      <c r="HO191" s="8"/>
      <c r="HP191" s="8"/>
      <c r="HQ191" s="8"/>
      <c r="HR191" s="8"/>
      <c r="HS191" s="8"/>
      <c r="HT191" s="8"/>
      <c r="HU191" s="8"/>
      <c r="HV191" s="8"/>
      <c r="HW191" s="8"/>
      <c r="HX191" s="8"/>
      <c r="HY191" s="8"/>
      <c r="HZ191" s="8"/>
      <c r="IA191" s="8"/>
      <c r="IB191" s="8"/>
      <c r="IC191" s="8"/>
      <c r="ID191" s="8"/>
      <c r="IE191" s="8"/>
      <c r="IF191" s="8"/>
      <c r="IG191" s="8"/>
      <c r="IH191" s="8"/>
      <c r="II191" s="8"/>
      <c r="IJ191" s="8"/>
      <c r="IK191" s="8"/>
      <c r="IL191" s="8"/>
      <c r="IM191" s="8"/>
      <c r="IN191" s="8"/>
      <c r="IO191" s="8"/>
      <c r="IP191" s="8"/>
      <c r="IQ191" s="8"/>
      <c r="IR191" s="8"/>
      <c r="IS191" s="8"/>
      <c r="IT191" s="8"/>
      <c r="IU191" s="8"/>
      <c r="IV191" s="8"/>
      <c r="IW191" s="8"/>
      <c r="IX191" s="8"/>
      <c r="IY191" s="8"/>
      <c r="IZ191" s="8"/>
      <c r="JA191" s="8"/>
      <c r="JB191" s="8"/>
      <c r="JC191" s="8"/>
    </row>
    <row r="192" spans="1:263" s="46" customFormat="1" x14ac:dyDescent="0.2">
      <c r="A192" s="38"/>
      <c r="B192" s="39"/>
      <c r="C192" s="39"/>
      <c r="D192" s="40"/>
      <c r="E192" s="40"/>
      <c r="F192" s="40"/>
      <c r="G192" s="40"/>
      <c r="H192" s="40"/>
      <c r="I192" s="41"/>
      <c r="J192" s="42"/>
      <c r="K192" s="43"/>
      <c r="L192" s="44"/>
      <c r="M192" s="45"/>
      <c r="O192" s="38"/>
      <c r="P192" s="47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8"/>
      <c r="EQ192" s="8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  <c r="FD192" s="8"/>
      <c r="FE192" s="8"/>
      <c r="FF192" s="8"/>
      <c r="FG192" s="8"/>
      <c r="FH192" s="8"/>
      <c r="FI192" s="8"/>
      <c r="FJ192" s="8"/>
      <c r="FK192" s="8"/>
      <c r="FL192" s="8"/>
      <c r="FM192" s="8"/>
      <c r="FN192" s="8"/>
      <c r="FO192" s="8"/>
      <c r="FP192" s="8"/>
      <c r="FQ192" s="8"/>
      <c r="FR192" s="8"/>
      <c r="FS192" s="8"/>
      <c r="FT192" s="8"/>
      <c r="FU192" s="8"/>
      <c r="FV192" s="8"/>
      <c r="FW192" s="8"/>
      <c r="FX192" s="8"/>
      <c r="FY192" s="8"/>
      <c r="FZ192" s="8"/>
      <c r="GA192" s="8"/>
      <c r="GB192" s="8"/>
      <c r="GC192" s="8"/>
      <c r="GD192" s="8"/>
      <c r="GE192" s="8"/>
      <c r="GF192" s="8"/>
      <c r="GG192" s="8"/>
      <c r="GH192" s="8"/>
      <c r="GI192" s="8"/>
      <c r="GJ192" s="8"/>
      <c r="GK192" s="8"/>
      <c r="GL192" s="8"/>
      <c r="GM192" s="8"/>
      <c r="GN192" s="8"/>
      <c r="GO192" s="8"/>
      <c r="GP192" s="8"/>
      <c r="GQ192" s="8"/>
      <c r="GR192" s="8"/>
      <c r="GS192" s="8"/>
      <c r="GT192" s="8"/>
      <c r="GU192" s="8"/>
      <c r="GV192" s="8"/>
      <c r="GW192" s="8"/>
      <c r="GX192" s="8"/>
      <c r="GY192" s="8"/>
      <c r="GZ192" s="8"/>
      <c r="HA192" s="8"/>
      <c r="HB192" s="8"/>
      <c r="HC192" s="8"/>
      <c r="HD192" s="8"/>
      <c r="HE192" s="8"/>
      <c r="HF192" s="8"/>
      <c r="HG192" s="8"/>
      <c r="HH192" s="8"/>
      <c r="HI192" s="8"/>
      <c r="HJ192" s="8"/>
      <c r="HK192" s="8"/>
      <c r="HL192" s="8"/>
      <c r="HM192" s="8"/>
      <c r="HN192" s="8"/>
      <c r="HO192" s="8"/>
      <c r="HP192" s="8"/>
      <c r="HQ192" s="8"/>
      <c r="HR192" s="8"/>
      <c r="HS192" s="8"/>
      <c r="HT192" s="8"/>
      <c r="HU192" s="8"/>
      <c r="HV192" s="8"/>
      <c r="HW192" s="8"/>
      <c r="HX192" s="8"/>
      <c r="HY192" s="8"/>
      <c r="HZ192" s="8"/>
      <c r="IA192" s="8"/>
      <c r="IB192" s="8"/>
      <c r="IC192" s="8"/>
      <c r="ID192" s="8"/>
      <c r="IE192" s="8"/>
      <c r="IF192" s="8"/>
      <c r="IG192" s="8"/>
      <c r="IH192" s="8"/>
      <c r="II192" s="8"/>
      <c r="IJ192" s="8"/>
      <c r="IK192" s="8"/>
      <c r="IL192" s="8"/>
      <c r="IM192" s="8"/>
      <c r="IN192" s="8"/>
      <c r="IO192" s="8"/>
      <c r="IP192" s="8"/>
      <c r="IQ192" s="8"/>
      <c r="IR192" s="8"/>
      <c r="IS192" s="8"/>
      <c r="IT192" s="8"/>
      <c r="IU192" s="8"/>
      <c r="IV192" s="8"/>
      <c r="IW192" s="8"/>
      <c r="IX192" s="8"/>
      <c r="IY192" s="8"/>
      <c r="IZ192" s="8"/>
      <c r="JA192" s="8"/>
      <c r="JB192" s="8"/>
      <c r="JC192" s="8"/>
    </row>
    <row r="193" spans="1:263" s="46" customFormat="1" x14ac:dyDescent="0.2">
      <c r="A193" s="38"/>
      <c r="B193" s="39"/>
      <c r="C193" s="39"/>
      <c r="D193" s="40"/>
      <c r="E193" s="40"/>
      <c r="F193" s="40"/>
      <c r="G193" s="40"/>
      <c r="H193" s="40"/>
      <c r="I193" s="41"/>
      <c r="J193" s="42"/>
      <c r="K193" s="43"/>
      <c r="L193" s="44"/>
      <c r="M193" s="45"/>
      <c r="O193" s="38"/>
      <c r="P193" s="47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/>
      <c r="FR193" s="8"/>
      <c r="FS193" s="8"/>
      <c r="FT193" s="8"/>
      <c r="FU193" s="8"/>
      <c r="FV193" s="8"/>
      <c r="FW193" s="8"/>
      <c r="FX193" s="8"/>
      <c r="FY193" s="8"/>
      <c r="FZ193" s="8"/>
      <c r="GA193" s="8"/>
      <c r="GB193" s="8"/>
      <c r="GC193" s="8"/>
      <c r="GD193" s="8"/>
      <c r="GE193" s="8"/>
      <c r="GF193" s="8"/>
      <c r="GG193" s="8"/>
      <c r="GH193" s="8"/>
      <c r="GI193" s="8"/>
      <c r="GJ193" s="8"/>
      <c r="GK193" s="8"/>
      <c r="GL193" s="8"/>
      <c r="GM193" s="8"/>
      <c r="GN193" s="8"/>
      <c r="GO193" s="8"/>
      <c r="GP193" s="8"/>
      <c r="GQ193" s="8"/>
      <c r="GR193" s="8"/>
      <c r="GS193" s="8"/>
      <c r="GT193" s="8"/>
      <c r="GU193" s="8"/>
      <c r="GV193" s="8"/>
      <c r="GW193" s="8"/>
      <c r="GX193" s="8"/>
      <c r="GY193" s="8"/>
      <c r="GZ193" s="8"/>
      <c r="HA193" s="8"/>
      <c r="HB193" s="8"/>
      <c r="HC193" s="8"/>
      <c r="HD193" s="8"/>
      <c r="HE193" s="8"/>
      <c r="HF193" s="8"/>
      <c r="HG193" s="8"/>
      <c r="HH193" s="8"/>
      <c r="HI193" s="8"/>
      <c r="HJ193" s="8"/>
      <c r="HK193" s="8"/>
      <c r="HL193" s="8"/>
      <c r="HM193" s="8"/>
      <c r="HN193" s="8"/>
      <c r="HO193" s="8"/>
      <c r="HP193" s="8"/>
      <c r="HQ193" s="8"/>
      <c r="HR193" s="8"/>
      <c r="HS193" s="8"/>
      <c r="HT193" s="8"/>
      <c r="HU193" s="8"/>
      <c r="HV193" s="8"/>
      <c r="HW193" s="8"/>
      <c r="HX193" s="8"/>
      <c r="HY193" s="8"/>
      <c r="HZ193" s="8"/>
      <c r="IA193" s="8"/>
      <c r="IB193" s="8"/>
      <c r="IC193" s="8"/>
      <c r="ID193" s="8"/>
      <c r="IE193" s="8"/>
      <c r="IF193" s="8"/>
      <c r="IG193" s="8"/>
      <c r="IH193" s="8"/>
      <c r="II193" s="8"/>
      <c r="IJ193" s="8"/>
      <c r="IK193" s="8"/>
      <c r="IL193" s="8"/>
      <c r="IM193" s="8"/>
      <c r="IN193" s="8"/>
      <c r="IO193" s="8"/>
      <c r="IP193" s="8"/>
      <c r="IQ193" s="8"/>
      <c r="IR193" s="8"/>
      <c r="IS193" s="8"/>
      <c r="IT193" s="8"/>
      <c r="IU193" s="8"/>
      <c r="IV193" s="8"/>
      <c r="IW193" s="8"/>
      <c r="IX193" s="8"/>
      <c r="IY193" s="8"/>
      <c r="IZ193" s="8"/>
      <c r="JA193" s="8"/>
      <c r="JB193" s="8"/>
      <c r="JC193" s="8"/>
    </row>
    <row r="194" spans="1:263" s="46" customFormat="1" x14ac:dyDescent="0.2">
      <c r="A194" s="38"/>
      <c r="B194" s="39"/>
      <c r="C194" s="39"/>
      <c r="D194" s="40"/>
      <c r="E194" s="40"/>
      <c r="F194" s="40"/>
      <c r="G194" s="40"/>
      <c r="H194" s="40"/>
      <c r="I194" s="41"/>
      <c r="J194" s="42"/>
      <c r="K194" s="43"/>
      <c r="L194" s="44"/>
      <c r="M194" s="45"/>
      <c r="O194" s="38"/>
      <c r="P194" s="47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  <c r="EP194" s="8"/>
      <c r="EQ194" s="8"/>
      <c r="ER194" s="8"/>
      <c r="ES194" s="8"/>
      <c r="ET194" s="8"/>
      <c r="EU194" s="8"/>
      <c r="EV194" s="8"/>
      <c r="EW194" s="8"/>
      <c r="EX194" s="8"/>
      <c r="EY194" s="8"/>
      <c r="EZ194" s="8"/>
      <c r="FA194" s="8"/>
      <c r="FB194" s="8"/>
      <c r="FC194" s="8"/>
      <c r="FD194" s="8"/>
      <c r="FE194" s="8"/>
      <c r="FF194" s="8"/>
      <c r="FG194" s="8"/>
      <c r="FH194" s="8"/>
      <c r="FI194" s="8"/>
      <c r="FJ194" s="8"/>
      <c r="FK194" s="8"/>
      <c r="FL194" s="8"/>
      <c r="FM194" s="8"/>
      <c r="FN194" s="8"/>
      <c r="FO194" s="8"/>
      <c r="FP194" s="8"/>
      <c r="FQ194" s="8"/>
      <c r="FR194" s="8"/>
      <c r="FS194" s="8"/>
      <c r="FT194" s="8"/>
      <c r="FU194" s="8"/>
      <c r="FV194" s="8"/>
      <c r="FW194" s="8"/>
      <c r="FX194" s="8"/>
      <c r="FY194" s="8"/>
      <c r="FZ194" s="8"/>
      <c r="GA194" s="8"/>
      <c r="GB194" s="8"/>
      <c r="GC194" s="8"/>
      <c r="GD194" s="8"/>
      <c r="GE194" s="8"/>
      <c r="GF194" s="8"/>
      <c r="GG194" s="8"/>
      <c r="GH194" s="8"/>
      <c r="GI194" s="8"/>
      <c r="GJ194" s="8"/>
      <c r="GK194" s="8"/>
      <c r="GL194" s="8"/>
      <c r="GM194" s="8"/>
      <c r="GN194" s="8"/>
      <c r="GO194" s="8"/>
      <c r="GP194" s="8"/>
      <c r="GQ194" s="8"/>
      <c r="GR194" s="8"/>
      <c r="GS194" s="8"/>
      <c r="GT194" s="8"/>
      <c r="GU194" s="8"/>
      <c r="GV194" s="8"/>
      <c r="GW194" s="8"/>
      <c r="GX194" s="8"/>
      <c r="GY194" s="8"/>
      <c r="GZ194" s="8"/>
      <c r="HA194" s="8"/>
      <c r="HB194" s="8"/>
      <c r="HC194" s="8"/>
      <c r="HD194" s="8"/>
      <c r="HE194" s="8"/>
      <c r="HF194" s="8"/>
      <c r="HG194" s="8"/>
      <c r="HH194" s="8"/>
      <c r="HI194" s="8"/>
      <c r="HJ194" s="8"/>
      <c r="HK194" s="8"/>
      <c r="HL194" s="8"/>
      <c r="HM194" s="8"/>
      <c r="HN194" s="8"/>
      <c r="HO194" s="8"/>
      <c r="HP194" s="8"/>
      <c r="HQ194" s="8"/>
      <c r="HR194" s="8"/>
      <c r="HS194" s="8"/>
      <c r="HT194" s="8"/>
      <c r="HU194" s="8"/>
      <c r="HV194" s="8"/>
      <c r="HW194" s="8"/>
      <c r="HX194" s="8"/>
      <c r="HY194" s="8"/>
      <c r="HZ194" s="8"/>
      <c r="IA194" s="8"/>
      <c r="IB194" s="8"/>
      <c r="IC194" s="8"/>
      <c r="ID194" s="8"/>
      <c r="IE194" s="8"/>
      <c r="IF194" s="8"/>
      <c r="IG194" s="8"/>
      <c r="IH194" s="8"/>
      <c r="II194" s="8"/>
      <c r="IJ194" s="8"/>
      <c r="IK194" s="8"/>
      <c r="IL194" s="8"/>
      <c r="IM194" s="8"/>
      <c r="IN194" s="8"/>
      <c r="IO194" s="8"/>
      <c r="IP194" s="8"/>
      <c r="IQ194" s="8"/>
      <c r="IR194" s="8"/>
      <c r="IS194" s="8"/>
      <c r="IT194" s="8"/>
      <c r="IU194" s="8"/>
      <c r="IV194" s="8"/>
      <c r="IW194" s="8"/>
      <c r="IX194" s="8"/>
      <c r="IY194" s="8"/>
      <c r="IZ194" s="8"/>
      <c r="JA194" s="8"/>
      <c r="JB194" s="8"/>
      <c r="JC194" s="8"/>
    </row>
    <row r="195" spans="1:263" s="46" customFormat="1" x14ac:dyDescent="0.2">
      <c r="A195" s="38"/>
      <c r="B195" s="39"/>
      <c r="C195" s="39"/>
      <c r="D195" s="40"/>
      <c r="E195" s="40"/>
      <c r="F195" s="40"/>
      <c r="G195" s="40"/>
      <c r="H195" s="40"/>
      <c r="I195" s="41"/>
      <c r="J195" s="42"/>
      <c r="K195" s="43"/>
      <c r="L195" s="44"/>
      <c r="M195" s="45"/>
      <c r="O195" s="38"/>
      <c r="P195" s="47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/>
      <c r="EG195" s="8"/>
      <c r="EH195" s="8"/>
      <c r="EI195" s="8"/>
      <c r="EJ195" s="8"/>
      <c r="EK195" s="8"/>
      <c r="EL195" s="8"/>
      <c r="EM195" s="8"/>
      <c r="EN195" s="8"/>
      <c r="EO195" s="8"/>
      <c r="EP195" s="8"/>
      <c r="EQ195" s="8"/>
      <c r="ER195" s="8"/>
      <c r="ES195" s="8"/>
      <c r="ET195" s="8"/>
      <c r="EU195" s="8"/>
      <c r="EV195" s="8"/>
      <c r="EW195" s="8"/>
      <c r="EX195" s="8"/>
      <c r="EY195" s="8"/>
      <c r="EZ195" s="8"/>
      <c r="FA195" s="8"/>
      <c r="FB195" s="8"/>
      <c r="FC195" s="8"/>
      <c r="FD195" s="8"/>
      <c r="FE195" s="8"/>
      <c r="FF195" s="8"/>
      <c r="FG195" s="8"/>
      <c r="FH195" s="8"/>
      <c r="FI195" s="8"/>
      <c r="FJ195" s="8"/>
      <c r="FK195" s="8"/>
      <c r="FL195" s="8"/>
      <c r="FM195" s="8"/>
      <c r="FN195" s="8"/>
      <c r="FO195" s="8"/>
      <c r="FP195" s="8"/>
      <c r="FQ195" s="8"/>
      <c r="FR195" s="8"/>
      <c r="FS195" s="8"/>
      <c r="FT195" s="8"/>
      <c r="FU195" s="8"/>
      <c r="FV195" s="8"/>
      <c r="FW195" s="8"/>
      <c r="FX195" s="8"/>
      <c r="FY195" s="8"/>
      <c r="FZ195" s="8"/>
      <c r="GA195" s="8"/>
      <c r="GB195" s="8"/>
      <c r="GC195" s="8"/>
      <c r="GD195" s="8"/>
      <c r="GE195" s="8"/>
      <c r="GF195" s="8"/>
      <c r="GG195" s="8"/>
      <c r="GH195" s="8"/>
      <c r="GI195" s="8"/>
      <c r="GJ195" s="8"/>
      <c r="GK195" s="8"/>
      <c r="GL195" s="8"/>
      <c r="GM195" s="8"/>
      <c r="GN195" s="8"/>
      <c r="GO195" s="8"/>
      <c r="GP195" s="8"/>
      <c r="GQ195" s="8"/>
      <c r="GR195" s="8"/>
      <c r="GS195" s="8"/>
      <c r="GT195" s="8"/>
      <c r="GU195" s="8"/>
      <c r="GV195" s="8"/>
      <c r="GW195" s="8"/>
      <c r="GX195" s="8"/>
      <c r="GY195" s="8"/>
      <c r="GZ195" s="8"/>
      <c r="HA195" s="8"/>
      <c r="HB195" s="8"/>
      <c r="HC195" s="8"/>
      <c r="HD195" s="8"/>
      <c r="HE195" s="8"/>
      <c r="HF195" s="8"/>
      <c r="HG195" s="8"/>
      <c r="HH195" s="8"/>
      <c r="HI195" s="8"/>
      <c r="HJ195" s="8"/>
      <c r="HK195" s="8"/>
      <c r="HL195" s="8"/>
      <c r="HM195" s="8"/>
      <c r="HN195" s="8"/>
      <c r="HO195" s="8"/>
      <c r="HP195" s="8"/>
      <c r="HQ195" s="8"/>
      <c r="HR195" s="8"/>
      <c r="HS195" s="8"/>
      <c r="HT195" s="8"/>
      <c r="HU195" s="8"/>
      <c r="HV195" s="8"/>
      <c r="HW195" s="8"/>
      <c r="HX195" s="8"/>
      <c r="HY195" s="8"/>
      <c r="HZ195" s="8"/>
      <c r="IA195" s="8"/>
      <c r="IB195" s="8"/>
      <c r="IC195" s="8"/>
      <c r="ID195" s="8"/>
      <c r="IE195" s="8"/>
      <c r="IF195" s="8"/>
      <c r="IG195" s="8"/>
      <c r="IH195" s="8"/>
      <c r="II195" s="8"/>
      <c r="IJ195" s="8"/>
      <c r="IK195" s="8"/>
      <c r="IL195" s="8"/>
      <c r="IM195" s="8"/>
      <c r="IN195" s="8"/>
      <c r="IO195" s="8"/>
      <c r="IP195" s="8"/>
      <c r="IQ195" s="8"/>
      <c r="IR195" s="8"/>
      <c r="IS195" s="8"/>
      <c r="IT195" s="8"/>
      <c r="IU195" s="8"/>
      <c r="IV195" s="8"/>
      <c r="IW195" s="8"/>
      <c r="IX195" s="8"/>
      <c r="IY195" s="8"/>
      <c r="IZ195" s="8"/>
      <c r="JA195" s="8"/>
      <c r="JB195" s="8"/>
      <c r="JC195" s="8"/>
    </row>
    <row r="196" spans="1:263" s="46" customFormat="1" x14ac:dyDescent="0.2">
      <c r="A196" s="38"/>
      <c r="B196" s="39"/>
      <c r="C196" s="39"/>
      <c r="D196" s="40"/>
      <c r="E196" s="40"/>
      <c r="F196" s="40"/>
      <c r="G196" s="40"/>
      <c r="H196" s="40"/>
      <c r="I196" s="41"/>
      <c r="J196" s="42"/>
      <c r="K196" s="43"/>
      <c r="L196" s="44"/>
      <c r="M196" s="45"/>
      <c r="O196" s="38"/>
      <c r="P196" s="47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  <c r="FM196" s="8"/>
      <c r="FN196" s="8"/>
      <c r="FO196" s="8"/>
      <c r="FP196" s="8"/>
      <c r="FQ196" s="8"/>
      <c r="FR196" s="8"/>
      <c r="FS196" s="8"/>
      <c r="FT196" s="8"/>
      <c r="FU196" s="8"/>
      <c r="FV196" s="8"/>
      <c r="FW196" s="8"/>
      <c r="FX196" s="8"/>
      <c r="FY196" s="8"/>
      <c r="FZ196" s="8"/>
      <c r="GA196" s="8"/>
      <c r="GB196" s="8"/>
      <c r="GC196" s="8"/>
      <c r="GD196" s="8"/>
      <c r="GE196" s="8"/>
      <c r="GF196" s="8"/>
      <c r="GG196" s="8"/>
      <c r="GH196" s="8"/>
      <c r="GI196" s="8"/>
      <c r="GJ196" s="8"/>
      <c r="GK196" s="8"/>
      <c r="GL196" s="8"/>
      <c r="GM196" s="8"/>
      <c r="GN196" s="8"/>
      <c r="GO196" s="8"/>
      <c r="GP196" s="8"/>
      <c r="GQ196" s="8"/>
      <c r="GR196" s="8"/>
      <c r="GS196" s="8"/>
      <c r="GT196" s="8"/>
      <c r="GU196" s="8"/>
      <c r="GV196" s="8"/>
      <c r="GW196" s="8"/>
      <c r="GX196" s="8"/>
      <c r="GY196" s="8"/>
      <c r="GZ196" s="8"/>
      <c r="HA196" s="8"/>
      <c r="HB196" s="8"/>
      <c r="HC196" s="8"/>
      <c r="HD196" s="8"/>
      <c r="HE196" s="8"/>
      <c r="HF196" s="8"/>
      <c r="HG196" s="8"/>
      <c r="HH196" s="8"/>
      <c r="HI196" s="8"/>
      <c r="HJ196" s="8"/>
      <c r="HK196" s="8"/>
      <c r="HL196" s="8"/>
      <c r="HM196" s="8"/>
      <c r="HN196" s="8"/>
      <c r="HO196" s="8"/>
      <c r="HP196" s="8"/>
      <c r="HQ196" s="8"/>
      <c r="HR196" s="8"/>
      <c r="HS196" s="8"/>
      <c r="HT196" s="8"/>
      <c r="HU196" s="8"/>
      <c r="HV196" s="8"/>
      <c r="HW196" s="8"/>
      <c r="HX196" s="8"/>
      <c r="HY196" s="8"/>
      <c r="HZ196" s="8"/>
      <c r="IA196" s="8"/>
      <c r="IB196" s="8"/>
      <c r="IC196" s="8"/>
      <c r="ID196" s="8"/>
      <c r="IE196" s="8"/>
      <c r="IF196" s="8"/>
      <c r="IG196" s="8"/>
      <c r="IH196" s="8"/>
      <c r="II196" s="8"/>
      <c r="IJ196" s="8"/>
      <c r="IK196" s="8"/>
      <c r="IL196" s="8"/>
      <c r="IM196" s="8"/>
      <c r="IN196" s="8"/>
      <c r="IO196" s="8"/>
      <c r="IP196" s="8"/>
      <c r="IQ196" s="8"/>
      <c r="IR196" s="8"/>
      <c r="IS196" s="8"/>
      <c r="IT196" s="8"/>
      <c r="IU196" s="8"/>
      <c r="IV196" s="8"/>
      <c r="IW196" s="8"/>
      <c r="IX196" s="8"/>
      <c r="IY196" s="8"/>
      <c r="IZ196" s="8"/>
      <c r="JA196" s="8"/>
      <c r="JB196" s="8"/>
      <c r="JC196" s="8"/>
    </row>
    <row r="197" spans="1:263" s="46" customFormat="1" x14ac:dyDescent="0.2">
      <c r="A197" s="38"/>
      <c r="B197" s="39"/>
      <c r="C197" s="39"/>
      <c r="D197" s="40"/>
      <c r="E197" s="40"/>
      <c r="F197" s="40"/>
      <c r="G197" s="40"/>
      <c r="H197" s="40"/>
      <c r="I197" s="41"/>
      <c r="J197" s="42"/>
      <c r="K197" s="43"/>
      <c r="L197" s="44"/>
      <c r="M197" s="45"/>
      <c r="O197" s="38"/>
      <c r="P197" s="47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  <c r="EA197" s="8"/>
      <c r="EB197" s="8"/>
      <c r="EC197" s="8"/>
      <c r="ED197" s="8"/>
      <c r="EE197" s="8"/>
      <c r="EF197" s="8"/>
      <c r="EG197" s="8"/>
      <c r="EH197" s="8"/>
      <c r="EI197" s="8"/>
      <c r="EJ197" s="8"/>
      <c r="EK197" s="8"/>
      <c r="EL197" s="8"/>
      <c r="EM197" s="8"/>
      <c r="EN197" s="8"/>
      <c r="EO197" s="8"/>
      <c r="EP197" s="8"/>
      <c r="EQ197" s="8"/>
      <c r="ER197" s="8"/>
      <c r="ES197" s="8"/>
      <c r="ET197" s="8"/>
      <c r="EU197" s="8"/>
      <c r="EV197" s="8"/>
      <c r="EW197" s="8"/>
      <c r="EX197" s="8"/>
      <c r="EY197" s="8"/>
      <c r="EZ197" s="8"/>
      <c r="FA197" s="8"/>
      <c r="FB197" s="8"/>
      <c r="FC197" s="8"/>
      <c r="FD197" s="8"/>
      <c r="FE197" s="8"/>
      <c r="FF197" s="8"/>
      <c r="FG197" s="8"/>
      <c r="FH197" s="8"/>
      <c r="FI197" s="8"/>
      <c r="FJ197" s="8"/>
      <c r="FK197" s="8"/>
      <c r="FL197" s="8"/>
      <c r="FM197" s="8"/>
      <c r="FN197" s="8"/>
      <c r="FO197" s="8"/>
      <c r="FP197" s="8"/>
      <c r="FQ197" s="8"/>
      <c r="FR197" s="8"/>
      <c r="FS197" s="8"/>
      <c r="FT197" s="8"/>
      <c r="FU197" s="8"/>
      <c r="FV197" s="8"/>
      <c r="FW197" s="8"/>
      <c r="FX197" s="8"/>
      <c r="FY197" s="8"/>
      <c r="FZ197" s="8"/>
      <c r="GA197" s="8"/>
      <c r="GB197" s="8"/>
      <c r="GC197" s="8"/>
      <c r="GD197" s="8"/>
      <c r="GE197" s="8"/>
      <c r="GF197" s="8"/>
      <c r="GG197" s="8"/>
      <c r="GH197" s="8"/>
      <c r="GI197" s="8"/>
      <c r="GJ197" s="8"/>
      <c r="GK197" s="8"/>
      <c r="GL197" s="8"/>
      <c r="GM197" s="8"/>
      <c r="GN197" s="8"/>
      <c r="GO197" s="8"/>
      <c r="GP197" s="8"/>
      <c r="GQ197" s="8"/>
      <c r="GR197" s="8"/>
      <c r="GS197" s="8"/>
      <c r="GT197" s="8"/>
      <c r="GU197" s="8"/>
      <c r="GV197" s="8"/>
      <c r="GW197" s="8"/>
      <c r="GX197" s="8"/>
      <c r="GY197" s="8"/>
      <c r="GZ197" s="8"/>
      <c r="HA197" s="8"/>
      <c r="HB197" s="8"/>
      <c r="HC197" s="8"/>
      <c r="HD197" s="8"/>
      <c r="HE197" s="8"/>
      <c r="HF197" s="8"/>
      <c r="HG197" s="8"/>
      <c r="HH197" s="8"/>
      <c r="HI197" s="8"/>
      <c r="HJ197" s="8"/>
      <c r="HK197" s="8"/>
      <c r="HL197" s="8"/>
      <c r="HM197" s="8"/>
      <c r="HN197" s="8"/>
      <c r="HO197" s="8"/>
      <c r="HP197" s="8"/>
      <c r="HQ197" s="8"/>
      <c r="HR197" s="8"/>
      <c r="HS197" s="8"/>
      <c r="HT197" s="8"/>
      <c r="HU197" s="8"/>
      <c r="HV197" s="8"/>
      <c r="HW197" s="8"/>
      <c r="HX197" s="8"/>
      <c r="HY197" s="8"/>
      <c r="HZ197" s="8"/>
      <c r="IA197" s="8"/>
      <c r="IB197" s="8"/>
      <c r="IC197" s="8"/>
      <c r="ID197" s="8"/>
      <c r="IE197" s="8"/>
      <c r="IF197" s="8"/>
      <c r="IG197" s="8"/>
      <c r="IH197" s="8"/>
      <c r="II197" s="8"/>
      <c r="IJ197" s="8"/>
      <c r="IK197" s="8"/>
      <c r="IL197" s="8"/>
      <c r="IM197" s="8"/>
      <c r="IN197" s="8"/>
      <c r="IO197" s="8"/>
      <c r="IP197" s="8"/>
      <c r="IQ197" s="8"/>
      <c r="IR197" s="8"/>
      <c r="IS197" s="8"/>
      <c r="IT197" s="8"/>
      <c r="IU197" s="8"/>
      <c r="IV197" s="8"/>
      <c r="IW197" s="8"/>
      <c r="IX197" s="8"/>
      <c r="IY197" s="8"/>
      <c r="IZ197" s="8"/>
      <c r="JA197" s="8"/>
      <c r="JB197" s="8"/>
      <c r="JC197" s="8"/>
    </row>
    <row r="198" spans="1:263" s="46" customFormat="1" x14ac:dyDescent="0.2">
      <c r="A198" s="38"/>
      <c r="B198" s="39"/>
      <c r="C198" s="39"/>
      <c r="D198" s="40"/>
      <c r="E198" s="40"/>
      <c r="F198" s="40"/>
      <c r="G198" s="40"/>
      <c r="H198" s="40"/>
      <c r="I198" s="41"/>
      <c r="J198" s="42"/>
      <c r="K198" s="43"/>
      <c r="L198" s="44"/>
      <c r="M198" s="45"/>
      <c r="O198" s="38"/>
      <c r="P198" s="47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  <c r="FF198" s="8"/>
      <c r="FG198" s="8"/>
      <c r="FH198" s="8"/>
      <c r="FI198" s="8"/>
      <c r="FJ198" s="8"/>
      <c r="FK198" s="8"/>
      <c r="FL198" s="8"/>
      <c r="FM198" s="8"/>
      <c r="FN198" s="8"/>
      <c r="FO198" s="8"/>
      <c r="FP198" s="8"/>
      <c r="FQ198" s="8"/>
      <c r="FR198" s="8"/>
      <c r="FS198" s="8"/>
      <c r="FT198" s="8"/>
      <c r="FU198" s="8"/>
      <c r="FV198" s="8"/>
      <c r="FW198" s="8"/>
      <c r="FX198" s="8"/>
      <c r="FY198" s="8"/>
      <c r="FZ198" s="8"/>
      <c r="GA198" s="8"/>
      <c r="GB198" s="8"/>
      <c r="GC198" s="8"/>
      <c r="GD198" s="8"/>
      <c r="GE198" s="8"/>
      <c r="GF198" s="8"/>
      <c r="GG198" s="8"/>
      <c r="GH198" s="8"/>
      <c r="GI198" s="8"/>
      <c r="GJ198" s="8"/>
      <c r="GK198" s="8"/>
      <c r="GL198" s="8"/>
      <c r="GM198" s="8"/>
      <c r="GN198" s="8"/>
      <c r="GO198" s="8"/>
      <c r="GP198" s="8"/>
      <c r="GQ198" s="8"/>
      <c r="GR198" s="8"/>
      <c r="GS198" s="8"/>
      <c r="GT198" s="8"/>
      <c r="GU198" s="8"/>
      <c r="GV198" s="8"/>
      <c r="GW198" s="8"/>
      <c r="GX198" s="8"/>
      <c r="GY198" s="8"/>
      <c r="GZ198" s="8"/>
      <c r="HA198" s="8"/>
      <c r="HB198" s="8"/>
      <c r="HC198" s="8"/>
      <c r="HD198" s="8"/>
      <c r="HE198" s="8"/>
      <c r="HF198" s="8"/>
      <c r="HG198" s="8"/>
      <c r="HH198" s="8"/>
      <c r="HI198" s="8"/>
      <c r="HJ198" s="8"/>
      <c r="HK198" s="8"/>
      <c r="HL198" s="8"/>
      <c r="HM198" s="8"/>
      <c r="HN198" s="8"/>
      <c r="HO198" s="8"/>
      <c r="HP198" s="8"/>
      <c r="HQ198" s="8"/>
      <c r="HR198" s="8"/>
      <c r="HS198" s="8"/>
      <c r="HT198" s="8"/>
      <c r="HU198" s="8"/>
      <c r="HV198" s="8"/>
      <c r="HW198" s="8"/>
      <c r="HX198" s="8"/>
      <c r="HY198" s="8"/>
      <c r="HZ198" s="8"/>
      <c r="IA198" s="8"/>
      <c r="IB198" s="8"/>
      <c r="IC198" s="8"/>
      <c r="ID198" s="8"/>
      <c r="IE198" s="8"/>
      <c r="IF198" s="8"/>
      <c r="IG198" s="8"/>
      <c r="IH198" s="8"/>
      <c r="II198" s="8"/>
      <c r="IJ198" s="8"/>
      <c r="IK198" s="8"/>
      <c r="IL198" s="8"/>
      <c r="IM198" s="8"/>
      <c r="IN198" s="8"/>
      <c r="IO198" s="8"/>
      <c r="IP198" s="8"/>
      <c r="IQ198" s="8"/>
      <c r="IR198" s="8"/>
      <c r="IS198" s="8"/>
      <c r="IT198" s="8"/>
      <c r="IU198" s="8"/>
      <c r="IV198" s="8"/>
      <c r="IW198" s="8"/>
      <c r="IX198" s="8"/>
      <c r="IY198" s="8"/>
      <c r="IZ198" s="8"/>
      <c r="JA198" s="8"/>
      <c r="JB198" s="8"/>
      <c r="JC198" s="8"/>
    </row>
    <row r="199" spans="1:263" s="46" customFormat="1" x14ac:dyDescent="0.2">
      <c r="A199" s="38"/>
      <c r="B199" s="39"/>
      <c r="C199" s="39"/>
      <c r="D199" s="40"/>
      <c r="E199" s="40"/>
      <c r="F199" s="40"/>
      <c r="G199" s="40"/>
      <c r="H199" s="40"/>
      <c r="I199" s="41"/>
      <c r="J199" s="42"/>
      <c r="K199" s="43"/>
      <c r="L199" s="44"/>
      <c r="M199" s="45"/>
      <c r="O199" s="38"/>
      <c r="P199" s="47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  <c r="GE199" s="8"/>
      <c r="GF199" s="8"/>
      <c r="GG199" s="8"/>
      <c r="GH199" s="8"/>
      <c r="GI199" s="8"/>
      <c r="GJ199" s="8"/>
      <c r="GK199" s="8"/>
      <c r="GL199" s="8"/>
      <c r="GM199" s="8"/>
      <c r="GN199" s="8"/>
      <c r="GO199" s="8"/>
      <c r="GP199" s="8"/>
      <c r="GQ199" s="8"/>
      <c r="GR199" s="8"/>
      <c r="GS199" s="8"/>
      <c r="GT199" s="8"/>
      <c r="GU199" s="8"/>
      <c r="GV199" s="8"/>
      <c r="GW199" s="8"/>
      <c r="GX199" s="8"/>
      <c r="GY199" s="8"/>
      <c r="GZ199" s="8"/>
      <c r="HA199" s="8"/>
      <c r="HB199" s="8"/>
      <c r="HC199" s="8"/>
      <c r="HD199" s="8"/>
      <c r="HE199" s="8"/>
      <c r="HF199" s="8"/>
      <c r="HG199" s="8"/>
      <c r="HH199" s="8"/>
      <c r="HI199" s="8"/>
      <c r="HJ199" s="8"/>
      <c r="HK199" s="8"/>
      <c r="HL199" s="8"/>
      <c r="HM199" s="8"/>
      <c r="HN199" s="8"/>
      <c r="HO199" s="8"/>
      <c r="HP199" s="8"/>
      <c r="HQ199" s="8"/>
      <c r="HR199" s="8"/>
      <c r="HS199" s="8"/>
      <c r="HT199" s="8"/>
      <c r="HU199" s="8"/>
      <c r="HV199" s="8"/>
      <c r="HW199" s="8"/>
      <c r="HX199" s="8"/>
      <c r="HY199" s="8"/>
      <c r="HZ199" s="8"/>
      <c r="IA199" s="8"/>
      <c r="IB199" s="8"/>
      <c r="IC199" s="8"/>
      <c r="ID199" s="8"/>
      <c r="IE199" s="8"/>
      <c r="IF199" s="8"/>
      <c r="IG199" s="8"/>
      <c r="IH199" s="8"/>
      <c r="II199" s="8"/>
      <c r="IJ199" s="8"/>
      <c r="IK199" s="8"/>
      <c r="IL199" s="8"/>
      <c r="IM199" s="8"/>
      <c r="IN199" s="8"/>
      <c r="IO199" s="8"/>
      <c r="IP199" s="8"/>
      <c r="IQ199" s="8"/>
      <c r="IR199" s="8"/>
      <c r="IS199" s="8"/>
      <c r="IT199" s="8"/>
      <c r="IU199" s="8"/>
      <c r="IV199" s="8"/>
      <c r="IW199" s="8"/>
      <c r="IX199" s="8"/>
      <c r="IY199" s="8"/>
      <c r="IZ199" s="8"/>
      <c r="JA199" s="8"/>
      <c r="JB199" s="8"/>
      <c r="JC199" s="8"/>
    </row>
    <row r="200" spans="1:263" s="46" customFormat="1" x14ac:dyDescent="0.2">
      <c r="A200" s="38"/>
      <c r="B200" s="39"/>
      <c r="C200" s="39"/>
      <c r="D200" s="40"/>
      <c r="E200" s="40"/>
      <c r="F200" s="40"/>
      <c r="G200" s="40"/>
      <c r="H200" s="40"/>
      <c r="I200" s="41"/>
      <c r="J200" s="42"/>
      <c r="K200" s="43"/>
      <c r="L200" s="44"/>
      <c r="M200" s="45"/>
      <c r="O200" s="38"/>
      <c r="P200" s="47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/>
      <c r="EG200" s="8"/>
      <c r="EH200" s="8"/>
      <c r="EI200" s="8"/>
      <c r="EJ200" s="8"/>
      <c r="EK200" s="8"/>
      <c r="EL200" s="8"/>
      <c r="EM200" s="8"/>
      <c r="EN200" s="8"/>
      <c r="EO200" s="8"/>
      <c r="EP200" s="8"/>
      <c r="EQ200" s="8"/>
      <c r="ER200" s="8"/>
      <c r="ES200" s="8"/>
      <c r="ET200" s="8"/>
      <c r="EU200" s="8"/>
      <c r="EV200" s="8"/>
      <c r="EW200" s="8"/>
      <c r="EX200" s="8"/>
      <c r="EY200" s="8"/>
      <c r="EZ200" s="8"/>
      <c r="FA200" s="8"/>
      <c r="FB200" s="8"/>
      <c r="FC200" s="8"/>
      <c r="FD200" s="8"/>
      <c r="FE200" s="8"/>
      <c r="FF200" s="8"/>
      <c r="FG200" s="8"/>
      <c r="FH200" s="8"/>
      <c r="FI200" s="8"/>
      <c r="FJ200" s="8"/>
      <c r="FK200" s="8"/>
      <c r="FL200" s="8"/>
      <c r="FM200" s="8"/>
      <c r="FN200" s="8"/>
      <c r="FO200" s="8"/>
      <c r="FP200" s="8"/>
      <c r="FQ200" s="8"/>
      <c r="FR200" s="8"/>
      <c r="FS200" s="8"/>
      <c r="FT200" s="8"/>
      <c r="FU200" s="8"/>
      <c r="FV200" s="8"/>
      <c r="FW200" s="8"/>
      <c r="FX200" s="8"/>
      <c r="FY200" s="8"/>
      <c r="FZ200" s="8"/>
      <c r="GA200" s="8"/>
      <c r="GB200" s="8"/>
      <c r="GC200" s="8"/>
      <c r="GD200" s="8"/>
      <c r="GE200" s="8"/>
      <c r="GF200" s="8"/>
      <c r="GG200" s="8"/>
      <c r="GH200" s="8"/>
      <c r="GI200" s="8"/>
      <c r="GJ200" s="8"/>
      <c r="GK200" s="8"/>
      <c r="GL200" s="8"/>
      <c r="GM200" s="8"/>
      <c r="GN200" s="8"/>
      <c r="GO200" s="8"/>
      <c r="GP200" s="8"/>
      <c r="GQ200" s="8"/>
      <c r="GR200" s="8"/>
      <c r="GS200" s="8"/>
      <c r="GT200" s="8"/>
      <c r="GU200" s="8"/>
      <c r="GV200" s="8"/>
      <c r="GW200" s="8"/>
      <c r="GX200" s="8"/>
      <c r="GY200" s="8"/>
      <c r="GZ200" s="8"/>
      <c r="HA200" s="8"/>
      <c r="HB200" s="8"/>
      <c r="HC200" s="8"/>
      <c r="HD200" s="8"/>
      <c r="HE200" s="8"/>
      <c r="HF200" s="8"/>
      <c r="HG200" s="8"/>
      <c r="HH200" s="8"/>
      <c r="HI200" s="8"/>
      <c r="HJ200" s="8"/>
      <c r="HK200" s="8"/>
      <c r="HL200" s="8"/>
      <c r="HM200" s="8"/>
      <c r="HN200" s="8"/>
      <c r="HO200" s="8"/>
      <c r="HP200" s="8"/>
      <c r="HQ200" s="8"/>
      <c r="HR200" s="8"/>
      <c r="HS200" s="8"/>
      <c r="HT200" s="8"/>
      <c r="HU200" s="8"/>
      <c r="HV200" s="8"/>
      <c r="HW200" s="8"/>
      <c r="HX200" s="8"/>
      <c r="HY200" s="8"/>
      <c r="HZ200" s="8"/>
      <c r="IA200" s="8"/>
      <c r="IB200" s="8"/>
      <c r="IC200" s="8"/>
      <c r="ID200" s="8"/>
      <c r="IE200" s="8"/>
      <c r="IF200" s="8"/>
      <c r="IG200" s="8"/>
      <c r="IH200" s="8"/>
      <c r="II200" s="8"/>
      <c r="IJ200" s="8"/>
      <c r="IK200" s="8"/>
      <c r="IL200" s="8"/>
      <c r="IM200" s="8"/>
      <c r="IN200" s="8"/>
      <c r="IO200" s="8"/>
      <c r="IP200" s="8"/>
      <c r="IQ200" s="8"/>
      <c r="IR200" s="8"/>
      <c r="IS200" s="8"/>
      <c r="IT200" s="8"/>
      <c r="IU200" s="8"/>
      <c r="IV200" s="8"/>
      <c r="IW200" s="8"/>
      <c r="IX200" s="8"/>
      <c r="IY200" s="8"/>
      <c r="IZ200" s="8"/>
      <c r="JA200" s="8"/>
      <c r="JB200" s="8"/>
      <c r="JC200" s="8"/>
    </row>
    <row r="201" spans="1:263" s="46" customFormat="1" x14ac:dyDescent="0.2">
      <c r="A201" s="38"/>
      <c r="B201" s="39"/>
      <c r="C201" s="39"/>
      <c r="D201" s="40"/>
      <c r="E201" s="40"/>
      <c r="F201" s="40"/>
      <c r="G201" s="40"/>
      <c r="H201" s="40"/>
      <c r="I201" s="41"/>
      <c r="J201" s="42"/>
      <c r="K201" s="43"/>
      <c r="L201" s="44"/>
      <c r="M201" s="45"/>
      <c r="O201" s="38"/>
      <c r="P201" s="47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  <c r="FO201" s="8"/>
      <c r="FP201" s="8"/>
      <c r="FQ201" s="8"/>
      <c r="FR201" s="8"/>
      <c r="FS201" s="8"/>
      <c r="FT201" s="8"/>
      <c r="FU201" s="8"/>
      <c r="FV201" s="8"/>
      <c r="FW201" s="8"/>
      <c r="FX201" s="8"/>
      <c r="FY201" s="8"/>
      <c r="FZ201" s="8"/>
      <c r="GA201" s="8"/>
      <c r="GB201" s="8"/>
      <c r="GC201" s="8"/>
      <c r="GD201" s="8"/>
      <c r="GE201" s="8"/>
      <c r="GF201" s="8"/>
      <c r="GG201" s="8"/>
      <c r="GH201" s="8"/>
      <c r="GI201" s="8"/>
      <c r="GJ201" s="8"/>
      <c r="GK201" s="8"/>
      <c r="GL201" s="8"/>
      <c r="GM201" s="8"/>
      <c r="GN201" s="8"/>
      <c r="GO201" s="8"/>
      <c r="GP201" s="8"/>
      <c r="GQ201" s="8"/>
      <c r="GR201" s="8"/>
      <c r="GS201" s="8"/>
      <c r="GT201" s="8"/>
      <c r="GU201" s="8"/>
      <c r="GV201" s="8"/>
      <c r="GW201" s="8"/>
      <c r="GX201" s="8"/>
      <c r="GY201" s="8"/>
      <c r="GZ201" s="8"/>
      <c r="HA201" s="8"/>
      <c r="HB201" s="8"/>
      <c r="HC201" s="8"/>
      <c r="HD201" s="8"/>
      <c r="HE201" s="8"/>
      <c r="HF201" s="8"/>
      <c r="HG201" s="8"/>
      <c r="HH201" s="8"/>
      <c r="HI201" s="8"/>
      <c r="HJ201" s="8"/>
      <c r="HK201" s="8"/>
      <c r="HL201" s="8"/>
      <c r="HM201" s="8"/>
      <c r="HN201" s="8"/>
      <c r="HO201" s="8"/>
      <c r="HP201" s="8"/>
      <c r="HQ201" s="8"/>
      <c r="HR201" s="8"/>
      <c r="HS201" s="8"/>
      <c r="HT201" s="8"/>
      <c r="HU201" s="8"/>
      <c r="HV201" s="8"/>
      <c r="HW201" s="8"/>
      <c r="HX201" s="8"/>
      <c r="HY201" s="8"/>
      <c r="HZ201" s="8"/>
      <c r="IA201" s="8"/>
      <c r="IB201" s="8"/>
      <c r="IC201" s="8"/>
      <c r="ID201" s="8"/>
      <c r="IE201" s="8"/>
      <c r="IF201" s="8"/>
      <c r="IG201" s="8"/>
      <c r="IH201" s="8"/>
      <c r="II201" s="8"/>
      <c r="IJ201" s="8"/>
      <c r="IK201" s="8"/>
      <c r="IL201" s="8"/>
      <c r="IM201" s="8"/>
      <c r="IN201" s="8"/>
      <c r="IO201" s="8"/>
      <c r="IP201" s="8"/>
      <c r="IQ201" s="8"/>
      <c r="IR201" s="8"/>
      <c r="IS201" s="8"/>
      <c r="IT201" s="8"/>
      <c r="IU201" s="8"/>
      <c r="IV201" s="8"/>
      <c r="IW201" s="8"/>
      <c r="IX201" s="8"/>
      <c r="IY201" s="8"/>
      <c r="IZ201" s="8"/>
      <c r="JA201" s="8"/>
      <c r="JB201" s="8"/>
      <c r="JC201" s="8"/>
    </row>
    <row r="202" spans="1:263" s="46" customFormat="1" x14ac:dyDescent="0.2">
      <c r="A202" s="38"/>
      <c r="B202" s="39"/>
      <c r="C202" s="39"/>
      <c r="D202" s="40"/>
      <c r="E202" s="40"/>
      <c r="F202" s="40"/>
      <c r="G202" s="40"/>
      <c r="H202" s="40"/>
      <c r="I202" s="41"/>
      <c r="J202" s="42"/>
      <c r="K202" s="43"/>
      <c r="L202" s="44"/>
      <c r="M202" s="45"/>
      <c r="O202" s="38"/>
      <c r="P202" s="47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  <c r="GA202" s="8"/>
      <c r="GB202" s="8"/>
      <c r="GC202" s="8"/>
      <c r="GD202" s="8"/>
      <c r="GE202" s="8"/>
      <c r="GF202" s="8"/>
      <c r="GG202" s="8"/>
      <c r="GH202" s="8"/>
      <c r="GI202" s="8"/>
      <c r="GJ202" s="8"/>
      <c r="GK202" s="8"/>
      <c r="GL202" s="8"/>
      <c r="GM202" s="8"/>
      <c r="GN202" s="8"/>
      <c r="GO202" s="8"/>
      <c r="GP202" s="8"/>
      <c r="GQ202" s="8"/>
      <c r="GR202" s="8"/>
      <c r="GS202" s="8"/>
      <c r="GT202" s="8"/>
      <c r="GU202" s="8"/>
      <c r="GV202" s="8"/>
      <c r="GW202" s="8"/>
      <c r="GX202" s="8"/>
      <c r="GY202" s="8"/>
      <c r="GZ202" s="8"/>
      <c r="HA202" s="8"/>
      <c r="HB202" s="8"/>
      <c r="HC202" s="8"/>
      <c r="HD202" s="8"/>
      <c r="HE202" s="8"/>
      <c r="HF202" s="8"/>
      <c r="HG202" s="8"/>
      <c r="HH202" s="8"/>
      <c r="HI202" s="8"/>
      <c r="HJ202" s="8"/>
      <c r="HK202" s="8"/>
      <c r="HL202" s="8"/>
      <c r="HM202" s="8"/>
      <c r="HN202" s="8"/>
      <c r="HO202" s="8"/>
      <c r="HP202" s="8"/>
      <c r="HQ202" s="8"/>
      <c r="HR202" s="8"/>
      <c r="HS202" s="8"/>
      <c r="HT202" s="8"/>
      <c r="HU202" s="8"/>
      <c r="HV202" s="8"/>
      <c r="HW202" s="8"/>
      <c r="HX202" s="8"/>
      <c r="HY202" s="8"/>
      <c r="HZ202" s="8"/>
      <c r="IA202" s="8"/>
      <c r="IB202" s="8"/>
      <c r="IC202" s="8"/>
      <c r="ID202" s="8"/>
      <c r="IE202" s="8"/>
      <c r="IF202" s="8"/>
      <c r="IG202" s="8"/>
      <c r="IH202" s="8"/>
      <c r="II202" s="8"/>
      <c r="IJ202" s="8"/>
      <c r="IK202" s="8"/>
      <c r="IL202" s="8"/>
      <c r="IM202" s="8"/>
      <c r="IN202" s="8"/>
      <c r="IO202" s="8"/>
      <c r="IP202" s="8"/>
      <c r="IQ202" s="8"/>
      <c r="IR202" s="8"/>
      <c r="IS202" s="8"/>
      <c r="IT202" s="8"/>
      <c r="IU202" s="8"/>
      <c r="IV202" s="8"/>
      <c r="IW202" s="8"/>
      <c r="IX202" s="8"/>
      <c r="IY202" s="8"/>
      <c r="IZ202" s="8"/>
      <c r="JA202" s="8"/>
      <c r="JB202" s="8"/>
      <c r="JC202" s="8"/>
    </row>
    <row r="203" spans="1:263" s="46" customFormat="1" x14ac:dyDescent="0.2">
      <c r="A203" s="38"/>
      <c r="B203" s="39"/>
      <c r="C203" s="39"/>
      <c r="D203" s="40"/>
      <c r="E203" s="40"/>
      <c r="F203" s="40"/>
      <c r="G203" s="40"/>
      <c r="H203" s="40"/>
      <c r="I203" s="41"/>
      <c r="J203" s="42"/>
      <c r="K203" s="43"/>
      <c r="L203" s="44"/>
      <c r="M203" s="45"/>
      <c r="O203" s="38"/>
      <c r="P203" s="47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  <c r="DP203" s="8"/>
      <c r="DQ203" s="8"/>
      <c r="DR203" s="8"/>
      <c r="DS203" s="8"/>
      <c r="DT203" s="8"/>
      <c r="DU203" s="8"/>
      <c r="DV203" s="8"/>
      <c r="DW203" s="8"/>
      <c r="DX203" s="8"/>
      <c r="DY203" s="8"/>
      <c r="DZ203" s="8"/>
      <c r="EA203" s="8"/>
      <c r="EB203" s="8"/>
      <c r="EC203" s="8"/>
      <c r="ED203" s="8"/>
      <c r="EE203" s="8"/>
      <c r="EF203" s="8"/>
      <c r="EG203" s="8"/>
      <c r="EH203" s="8"/>
      <c r="EI203" s="8"/>
      <c r="EJ203" s="8"/>
      <c r="EK203" s="8"/>
      <c r="EL203" s="8"/>
      <c r="EM203" s="8"/>
      <c r="EN203" s="8"/>
      <c r="EO203" s="8"/>
      <c r="EP203" s="8"/>
      <c r="EQ203" s="8"/>
      <c r="ER203" s="8"/>
      <c r="ES203" s="8"/>
      <c r="ET203" s="8"/>
      <c r="EU203" s="8"/>
      <c r="EV203" s="8"/>
      <c r="EW203" s="8"/>
      <c r="EX203" s="8"/>
      <c r="EY203" s="8"/>
      <c r="EZ203" s="8"/>
      <c r="FA203" s="8"/>
      <c r="FB203" s="8"/>
      <c r="FC203" s="8"/>
      <c r="FD203" s="8"/>
      <c r="FE203" s="8"/>
      <c r="FF203" s="8"/>
      <c r="FG203" s="8"/>
      <c r="FH203" s="8"/>
      <c r="FI203" s="8"/>
      <c r="FJ203" s="8"/>
      <c r="FK203" s="8"/>
      <c r="FL203" s="8"/>
      <c r="FM203" s="8"/>
      <c r="FN203" s="8"/>
      <c r="FO203" s="8"/>
      <c r="FP203" s="8"/>
      <c r="FQ203" s="8"/>
      <c r="FR203" s="8"/>
      <c r="FS203" s="8"/>
      <c r="FT203" s="8"/>
      <c r="FU203" s="8"/>
      <c r="FV203" s="8"/>
      <c r="FW203" s="8"/>
      <c r="FX203" s="8"/>
      <c r="FY203" s="8"/>
      <c r="FZ203" s="8"/>
      <c r="GA203" s="8"/>
      <c r="GB203" s="8"/>
      <c r="GC203" s="8"/>
      <c r="GD203" s="8"/>
      <c r="GE203" s="8"/>
      <c r="GF203" s="8"/>
      <c r="GG203" s="8"/>
      <c r="GH203" s="8"/>
      <c r="GI203" s="8"/>
      <c r="GJ203" s="8"/>
      <c r="GK203" s="8"/>
      <c r="GL203" s="8"/>
      <c r="GM203" s="8"/>
      <c r="GN203" s="8"/>
      <c r="GO203" s="8"/>
      <c r="GP203" s="8"/>
      <c r="GQ203" s="8"/>
      <c r="GR203" s="8"/>
      <c r="GS203" s="8"/>
      <c r="GT203" s="8"/>
      <c r="GU203" s="8"/>
      <c r="GV203" s="8"/>
      <c r="GW203" s="8"/>
      <c r="GX203" s="8"/>
      <c r="GY203" s="8"/>
      <c r="GZ203" s="8"/>
      <c r="HA203" s="8"/>
      <c r="HB203" s="8"/>
      <c r="HC203" s="8"/>
      <c r="HD203" s="8"/>
      <c r="HE203" s="8"/>
      <c r="HF203" s="8"/>
      <c r="HG203" s="8"/>
      <c r="HH203" s="8"/>
      <c r="HI203" s="8"/>
      <c r="HJ203" s="8"/>
      <c r="HK203" s="8"/>
      <c r="HL203" s="8"/>
      <c r="HM203" s="8"/>
      <c r="HN203" s="8"/>
      <c r="HO203" s="8"/>
      <c r="HP203" s="8"/>
      <c r="HQ203" s="8"/>
      <c r="HR203" s="8"/>
      <c r="HS203" s="8"/>
      <c r="HT203" s="8"/>
      <c r="HU203" s="8"/>
      <c r="HV203" s="8"/>
      <c r="HW203" s="8"/>
      <c r="HX203" s="8"/>
      <c r="HY203" s="8"/>
      <c r="HZ203" s="8"/>
      <c r="IA203" s="8"/>
      <c r="IB203" s="8"/>
      <c r="IC203" s="8"/>
      <c r="ID203" s="8"/>
      <c r="IE203" s="8"/>
      <c r="IF203" s="8"/>
      <c r="IG203" s="8"/>
      <c r="IH203" s="8"/>
      <c r="II203" s="8"/>
      <c r="IJ203" s="8"/>
      <c r="IK203" s="8"/>
      <c r="IL203" s="8"/>
      <c r="IM203" s="8"/>
      <c r="IN203" s="8"/>
      <c r="IO203" s="8"/>
      <c r="IP203" s="8"/>
      <c r="IQ203" s="8"/>
      <c r="IR203" s="8"/>
      <c r="IS203" s="8"/>
      <c r="IT203" s="8"/>
      <c r="IU203" s="8"/>
      <c r="IV203" s="8"/>
      <c r="IW203" s="8"/>
      <c r="IX203" s="8"/>
      <c r="IY203" s="8"/>
      <c r="IZ203" s="8"/>
      <c r="JA203" s="8"/>
      <c r="JB203" s="8"/>
      <c r="JC203" s="8"/>
    </row>
    <row r="204" spans="1:263" s="46" customFormat="1" x14ac:dyDescent="0.2">
      <c r="A204" s="38"/>
      <c r="B204" s="39"/>
      <c r="C204" s="39"/>
      <c r="D204" s="40"/>
      <c r="E204" s="40"/>
      <c r="F204" s="40"/>
      <c r="G204" s="40"/>
      <c r="H204" s="40"/>
      <c r="I204" s="41"/>
      <c r="J204" s="42"/>
      <c r="K204" s="43"/>
      <c r="L204" s="44"/>
      <c r="M204" s="45"/>
      <c r="O204" s="38"/>
      <c r="P204" s="47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  <c r="FM204" s="8"/>
      <c r="FN204" s="8"/>
      <c r="FO204" s="8"/>
      <c r="FP204" s="8"/>
      <c r="FQ204" s="8"/>
      <c r="FR204" s="8"/>
      <c r="FS204" s="8"/>
      <c r="FT204" s="8"/>
      <c r="FU204" s="8"/>
      <c r="FV204" s="8"/>
      <c r="FW204" s="8"/>
      <c r="FX204" s="8"/>
      <c r="FY204" s="8"/>
      <c r="FZ204" s="8"/>
      <c r="GA204" s="8"/>
      <c r="GB204" s="8"/>
      <c r="GC204" s="8"/>
      <c r="GD204" s="8"/>
      <c r="GE204" s="8"/>
      <c r="GF204" s="8"/>
      <c r="GG204" s="8"/>
      <c r="GH204" s="8"/>
      <c r="GI204" s="8"/>
      <c r="GJ204" s="8"/>
      <c r="GK204" s="8"/>
      <c r="GL204" s="8"/>
      <c r="GM204" s="8"/>
      <c r="GN204" s="8"/>
      <c r="GO204" s="8"/>
      <c r="GP204" s="8"/>
      <c r="GQ204" s="8"/>
      <c r="GR204" s="8"/>
      <c r="GS204" s="8"/>
      <c r="GT204" s="8"/>
      <c r="GU204" s="8"/>
      <c r="GV204" s="8"/>
      <c r="GW204" s="8"/>
      <c r="GX204" s="8"/>
      <c r="GY204" s="8"/>
      <c r="GZ204" s="8"/>
      <c r="HA204" s="8"/>
      <c r="HB204" s="8"/>
      <c r="HC204" s="8"/>
      <c r="HD204" s="8"/>
      <c r="HE204" s="8"/>
      <c r="HF204" s="8"/>
      <c r="HG204" s="8"/>
      <c r="HH204" s="8"/>
      <c r="HI204" s="8"/>
      <c r="HJ204" s="8"/>
      <c r="HK204" s="8"/>
      <c r="HL204" s="8"/>
      <c r="HM204" s="8"/>
      <c r="HN204" s="8"/>
      <c r="HO204" s="8"/>
      <c r="HP204" s="8"/>
      <c r="HQ204" s="8"/>
      <c r="HR204" s="8"/>
      <c r="HS204" s="8"/>
      <c r="HT204" s="8"/>
      <c r="HU204" s="8"/>
      <c r="HV204" s="8"/>
      <c r="HW204" s="8"/>
      <c r="HX204" s="8"/>
      <c r="HY204" s="8"/>
      <c r="HZ204" s="8"/>
      <c r="IA204" s="8"/>
      <c r="IB204" s="8"/>
      <c r="IC204" s="8"/>
      <c r="ID204" s="8"/>
      <c r="IE204" s="8"/>
      <c r="IF204" s="8"/>
      <c r="IG204" s="8"/>
      <c r="IH204" s="8"/>
      <c r="II204" s="8"/>
      <c r="IJ204" s="8"/>
      <c r="IK204" s="8"/>
      <c r="IL204" s="8"/>
      <c r="IM204" s="8"/>
      <c r="IN204" s="8"/>
      <c r="IO204" s="8"/>
      <c r="IP204" s="8"/>
      <c r="IQ204" s="8"/>
      <c r="IR204" s="8"/>
      <c r="IS204" s="8"/>
      <c r="IT204" s="8"/>
      <c r="IU204" s="8"/>
      <c r="IV204" s="8"/>
      <c r="IW204" s="8"/>
      <c r="IX204" s="8"/>
      <c r="IY204" s="8"/>
      <c r="IZ204" s="8"/>
      <c r="JA204" s="8"/>
      <c r="JB204" s="8"/>
      <c r="JC204" s="8"/>
    </row>
    <row r="205" spans="1:263" s="46" customFormat="1" x14ac:dyDescent="0.2">
      <c r="A205" s="38"/>
      <c r="B205" s="39"/>
      <c r="C205" s="39"/>
      <c r="D205" s="40"/>
      <c r="E205" s="40"/>
      <c r="F205" s="40"/>
      <c r="G205" s="40"/>
      <c r="H205" s="40"/>
      <c r="I205" s="41"/>
      <c r="J205" s="42"/>
      <c r="K205" s="43"/>
      <c r="L205" s="44"/>
      <c r="M205" s="45"/>
      <c r="O205" s="38"/>
      <c r="P205" s="47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/>
      <c r="EG205" s="8"/>
      <c r="EH205" s="8"/>
      <c r="EI205" s="8"/>
      <c r="EJ205" s="8"/>
      <c r="EK205" s="8"/>
      <c r="EL205" s="8"/>
      <c r="EM205" s="8"/>
      <c r="EN205" s="8"/>
      <c r="EO205" s="8"/>
      <c r="EP205" s="8"/>
      <c r="EQ205" s="8"/>
      <c r="ER205" s="8"/>
      <c r="ES205" s="8"/>
      <c r="ET205" s="8"/>
      <c r="EU205" s="8"/>
      <c r="EV205" s="8"/>
      <c r="EW205" s="8"/>
      <c r="EX205" s="8"/>
      <c r="EY205" s="8"/>
      <c r="EZ205" s="8"/>
      <c r="FA205" s="8"/>
      <c r="FB205" s="8"/>
      <c r="FC205" s="8"/>
      <c r="FD205" s="8"/>
      <c r="FE205" s="8"/>
      <c r="FF205" s="8"/>
      <c r="FG205" s="8"/>
      <c r="FH205" s="8"/>
      <c r="FI205" s="8"/>
      <c r="FJ205" s="8"/>
      <c r="FK205" s="8"/>
      <c r="FL205" s="8"/>
      <c r="FM205" s="8"/>
      <c r="FN205" s="8"/>
      <c r="FO205" s="8"/>
      <c r="FP205" s="8"/>
      <c r="FQ205" s="8"/>
      <c r="FR205" s="8"/>
      <c r="FS205" s="8"/>
      <c r="FT205" s="8"/>
      <c r="FU205" s="8"/>
      <c r="FV205" s="8"/>
      <c r="FW205" s="8"/>
      <c r="FX205" s="8"/>
      <c r="FY205" s="8"/>
      <c r="FZ205" s="8"/>
      <c r="GA205" s="8"/>
      <c r="GB205" s="8"/>
      <c r="GC205" s="8"/>
      <c r="GD205" s="8"/>
      <c r="GE205" s="8"/>
      <c r="GF205" s="8"/>
      <c r="GG205" s="8"/>
      <c r="GH205" s="8"/>
      <c r="GI205" s="8"/>
      <c r="GJ205" s="8"/>
      <c r="GK205" s="8"/>
      <c r="GL205" s="8"/>
      <c r="GM205" s="8"/>
      <c r="GN205" s="8"/>
      <c r="GO205" s="8"/>
      <c r="GP205" s="8"/>
      <c r="GQ205" s="8"/>
      <c r="GR205" s="8"/>
      <c r="GS205" s="8"/>
      <c r="GT205" s="8"/>
      <c r="GU205" s="8"/>
      <c r="GV205" s="8"/>
      <c r="GW205" s="8"/>
      <c r="GX205" s="8"/>
      <c r="GY205" s="8"/>
      <c r="GZ205" s="8"/>
      <c r="HA205" s="8"/>
      <c r="HB205" s="8"/>
      <c r="HC205" s="8"/>
      <c r="HD205" s="8"/>
      <c r="HE205" s="8"/>
      <c r="HF205" s="8"/>
      <c r="HG205" s="8"/>
      <c r="HH205" s="8"/>
      <c r="HI205" s="8"/>
      <c r="HJ205" s="8"/>
      <c r="HK205" s="8"/>
      <c r="HL205" s="8"/>
      <c r="HM205" s="8"/>
      <c r="HN205" s="8"/>
      <c r="HO205" s="8"/>
      <c r="HP205" s="8"/>
      <c r="HQ205" s="8"/>
      <c r="HR205" s="8"/>
      <c r="HS205" s="8"/>
      <c r="HT205" s="8"/>
      <c r="HU205" s="8"/>
      <c r="HV205" s="8"/>
      <c r="HW205" s="8"/>
      <c r="HX205" s="8"/>
      <c r="HY205" s="8"/>
      <c r="HZ205" s="8"/>
      <c r="IA205" s="8"/>
      <c r="IB205" s="8"/>
      <c r="IC205" s="8"/>
      <c r="ID205" s="8"/>
      <c r="IE205" s="8"/>
      <c r="IF205" s="8"/>
      <c r="IG205" s="8"/>
      <c r="IH205" s="8"/>
      <c r="II205" s="8"/>
      <c r="IJ205" s="8"/>
      <c r="IK205" s="8"/>
      <c r="IL205" s="8"/>
      <c r="IM205" s="8"/>
      <c r="IN205" s="8"/>
      <c r="IO205" s="8"/>
      <c r="IP205" s="8"/>
      <c r="IQ205" s="8"/>
      <c r="IR205" s="8"/>
      <c r="IS205" s="8"/>
      <c r="IT205" s="8"/>
      <c r="IU205" s="8"/>
      <c r="IV205" s="8"/>
      <c r="IW205" s="8"/>
      <c r="IX205" s="8"/>
      <c r="IY205" s="8"/>
      <c r="IZ205" s="8"/>
      <c r="JA205" s="8"/>
      <c r="JB205" s="8"/>
      <c r="JC205" s="8"/>
    </row>
    <row r="206" spans="1:263" s="46" customFormat="1" x14ac:dyDescent="0.2">
      <c r="A206" s="38"/>
      <c r="B206" s="39"/>
      <c r="C206" s="39"/>
      <c r="D206" s="40"/>
      <c r="E206" s="40"/>
      <c r="F206" s="40"/>
      <c r="G206" s="40"/>
      <c r="H206" s="40"/>
      <c r="I206" s="41"/>
      <c r="J206" s="42"/>
      <c r="K206" s="43"/>
      <c r="L206" s="44"/>
      <c r="M206" s="45"/>
      <c r="O206" s="38"/>
      <c r="P206" s="47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  <c r="GE206" s="8"/>
      <c r="GF206" s="8"/>
      <c r="GG206" s="8"/>
      <c r="GH206" s="8"/>
      <c r="GI206" s="8"/>
      <c r="GJ206" s="8"/>
      <c r="GK206" s="8"/>
      <c r="GL206" s="8"/>
      <c r="GM206" s="8"/>
      <c r="GN206" s="8"/>
      <c r="GO206" s="8"/>
      <c r="GP206" s="8"/>
      <c r="GQ206" s="8"/>
      <c r="GR206" s="8"/>
      <c r="GS206" s="8"/>
      <c r="GT206" s="8"/>
      <c r="GU206" s="8"/>
      <c r="GV206" s="8"/>
      <c r="GW206" s="8"/>
      <c r="GX206" s="8"/>
      <c r="GY206" s="8"/>
      <c r="GZ206" s="8"/>
      <c r="HA206" s="8"/>
      <c r="HB206" s="8"/>
      <c r="HC206" s="8"/>
      <c r="HD206" s="8"/>
      <c r="HE206" s="8"/>
      <c r="HF206" s="8"/>
      <c r="HG206" s="8"/>
      <c r="HH206" s="8"/>
      <c r="HI206" s="8"/>
      <c r="HJ206" s="8"/>
      <c r="HK206" s="8"/>
      <c r="HL206" s="8"/>
      <c r="HM206" s="8"/>
      <c r="HN206" s="8"/>
      <c r="HO206" s="8"/>
      <c r="HP206" s="8"/>
      <c r="HQ206" s="8"/>
      <c r="HR206" s="8"/>
      <c r="HS206" s="8"/>
      <c r="HT206" s="8"/>
      <c r="HU206" s="8"/>
      <c r="HV206" s="8"/>
      <c r="HW206" s="8"/>
      <c r="HX206" s="8"/>
      <c r="HY206" s="8"/>
      <c r="HZ206" s="8"/>
      <c r="IA206" s="8"/>
      <c r="IB206" s="8"/>
      <c r="IC206" s="8"/>
      <c r="ID206" s="8"/>
      <c r="IE206" s="8"/>
      <c r="IF206" s="8"/>
      <c r="IG206" s="8"/>
      <c r="IH206" s="8"/>
      <c r="II206" s="8"/>
      <c r="IJ206" s="8"/>
      <c r="IK206" s="8"/>
      <c r="IL206" s="8"/>
      <c r="IM206" s="8"/>
      <c r="IN206" s="8"/>
      <c r="IO206" s="8"/>
      <c r="IP206" s="8"/>
      <c r="IQ206" s="8"/>
      <c r="IR206" s="8"/>
      <c r="IS206" s="8"/>
      <c r="IT206" s="8"/>
      <c r="IU206" s="8"/>
      <c r="IV206" s="8"/>
      <c r="IW206" s="8"/>
      <c r="IX206" s="8"/>
      <c r="IY206" s="8"/>
      <c r="IZ206" s="8"/>
      <c r="JA206" s="8"/>
      <c r="JB206" s="8"/>
      <c r="JC206" s="8"/>
    </row>
    <row r="207" spans="1:263" s="46" customFormat="1" x14ac:dyDescent="0.2">
      <c r="A207" s="38"/>
      <c r="B207" s="39"/>
      <c r="C207" s="39"/>
      <c r="D207" s="40"/>
      <c r="E207" s="40"/>
      <c r="F207" s="40"/>
      <c r="G207" s="40"/>
      <c r="H207" s="40"/>
      <c r="I207" s="41"/>
      <c r="J207" s="42"/>
      <c r="K207" s="43"/>
      <c r="L207" s="44"/>
      <c r="M207" s="45"/>
      <c r="O207" s="38"/>
      <c r="P207" s="47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  <c r="FY207" s="8"/>
      <c r="FZ207" s="8"/>
      <c r="GA207" s="8"/>
      <c r="GB207" s="8"/>
      <c r="GC207" s="8"/>
      <c r="GD207" s="8"/>
      <c r="GE207" s="8"/>
      <c r="GF207" s="8"/>
      <c r="GG207" s="8"/>
      <c r="GH207" s="8"/>
      <c r="GI207" s="8"/>
      <c r="GJ207" s="8"/>
      <c r="GK207" s="8"/>
      <c r="GL207" s="8"/>
      <c r="GM207" s="8"/>
      <c r="GN207" s="8"/>
      <c r="GO207" s="8"/>
      <c r="GP207" s="8"/>
      <c r="GQ207" s="8"/>
      <c r="GR207" s="8"/>
      <c r="GS207" s="8"/>
      <c r="GT207" s="8"/>
      <c r="GU207" s="8"/>
      <c r="GV207" s="8"/>
      <c r="GW207" s="8"/>
      <c r="GX207" s="8"/>
      <c r="GY207" s="8"/>
      <c r="GZ207" s="8"/>
      <c r="HA207" s="8"/>
      <c r="HB207" s="8"/>
      <c r="HC207" s="8"/>
      <c r="HD207" s="8"/>
      <c r="HE207" s="8"/>
      <c r="HF207" s="8"/>
      <c r="HG207" s="8"/>
      <c r="HH207" s="8"/>
      <c r="HI207" s="8"/>
      <c r="HJ207" s="8"/>
      <c r="HK207" s="8"/>
      <c r="HL207" s="8"/>
      <c r="HM207" s="8"/>
      <c r="HN207" s="8"/>
      <c r="HO207" s="8"/>
      <c r="HP207" s="8"/>
      <c r="HQ207" s="8"/>
      <c r="HR207" s="8"/>
      <c r="HS207" s="8"/>
      <c r="HT207" s="8"/>
      <c r="HU207" s="8"/>
      <c r="HV207" s="8"/>
      <c r="HW207" s="8"/>
      <c r="HX207" s="8"/>
      <c r="HY207" s="8"/>
      <c r="HZ207" s="8"/>
      <c r="IA207" s="8"/>
      <c r="IB207" s="8"/>
      <c r="IC207" s="8"/>
      <c r="ID207" s="8"/>
      <c r="IE207" s="8"/>
      <c r="IF207" s="8"/>
      <c r="IG207" s="8"/>
      <c r="IH207" s="8"/>
      <c r="II207" s="8"/>
      <c r="IJ207" s="8"/>
      <c r="IK207" s="8"/>
      <c r="IL207" s="8"/>
      <c r="IM207" s="8"/>
      <c r="IN207" s="8"/>
      <c r="IO207" s="8"/>
      <c r="IP207" s="8"/>
      <c r="IQ207" s="8"/>
      <c r="IR207" s="8"/>
      <c r="IS207" s="8"/>
      <c r="IT207" s="8"/>
      <c r="IU207" s="8"/>
      <c r="IV207" s="8"/>
      <c r="IW207" s="8"/>
      <c r="IX207" s="8"/>
      <c r="IY207" s="8"/>
      <c r="IZ207" s="8"/>
      <c r="JA207" s="8"/>
      <c r="JB207" s="8"/>
      <c r="JC207" s="8"/>
    </row>
    <row r="208" spans="1:263" s="46" customFormat="1" x14ac:dyDescent="0.2">
      <c r="A208" s="38"/>
      <c r="B208" s="39"/>
      <c r="C208" s="39"/>
      <c r="D208" s="40"/>
      <c r="E208" s="40"/>
      <c r="F208" s="40"/>
      <c r="G208" s="40"/>
      <c r="H208" s="40"/>
      <c r="I208" s="41"/>
      <c r="J208" s="42"/>
      <c r="K208" s="43"/>
      <c r="L208" s="44"/>
      <c r="M208" s="45"/>
      <c r="O208" s="38"/>
      <c r="P208" s="47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  <c r="FY208" s="8"/>
      <c r="FZ208" s="8"/>
      <c r="GA208" s="8"/>
      <c r="GB208" s="8"/>
      <c r="GC208" s="8"/>
      <c r="GD208" s="8"/>
      <c r="GE208" s="8"/>
      <c r="GF208" s="8"/>
      <c r="GG208" s="8"/>
      <c r="GH208" s="8"/>
      <c r="GI208" s="8"/>
      <c r="GJ208" s="8"/>
      <c r="GK208" s="8"/>
      <c r="GL208" s="8"/>
      <c r="GM208" s="8"/>
      <c r="GN208" s="8"/>
      <c r="GO208" s="8"/>
      <c r="GP208" s="8"/>
      <c r="GQ208" s="8"/>
      <c r="GR208" s="8"/>
      <c r="GS208" s="8"/>
      <c r="GT208" s="8"/>
      <c r="GU208" s="8"/>
      <c r="GV208" s="8"/>
      <c r="GW208" s="8"/>
      <c r="GX208" s="8"/>
      <c r="GY208" s="8"/>
      <c r="GZ208" s="8"/>
      <c r="HA208" s="8"/>
      <c r="HB208" s="8"/>
      <c r="HC208" s="8"/>
      <c r="HD208" s="8"/>
      <c r="HE208" s="8"/>
      <c r="HF208" s="8"/>
      <c r="HG208" s="8"/>
      <c r="HH208" s="8"/>
      <c r="HI208" s="8"/>
      <c r="HJ208" s="8"/>
      <c r="HK208" s="8"/>
      <c r="HL208" s="8"/>
      <c r="HM208" s="8"/>
      <c r="HN208" s="8"/>
      <c r="HO208" s="8"/>
      <c r="HP208" s="8"/>
      <c r="HQ208" s="8"/>
      <c r="HR208" s="8"/>
      <c r="HS208" s="8"/>
      <c r="HT208" s="8"/>
      <c r="HU208" s="8"/>
      <c r="HV208" s="8"/>
      <c r="HW208" s="8"/>
      <c r="HX208" s="8"/>
      <c r="HY208" s="8"/>
      <c r="HZ208" s="8"/>
      <c r="IA208" s="8"/>
      <c r="IB208" s="8"/>
      <c r="IC208" s="8"/>
      <c r="ID208" s="8"/>
      <c r="IE208" s="8"/>
      <c r="IF208" s="8"/>
      <c r="IG208" s="8"/>
      <c r="IH208" s="8"/>
      <c r="II208" s="8"/>
      <c r="IJ208" s="8"/>
      <c r="IK208" s="8"/>
      <c r="IL208" s="8"/>
      <c r="IM208" s="8"/>
      <c r="IN208" s="8"/>
      <c r="IO208" s="8"/>
      <c r="IP208" s="8"/>
      <c r="IQ208" s="8"/>
      <c r="IR208" s="8"/>
      <c r="IS208" s="8"/>
      <c r="IT208" s="8"/>
      <c r="IU208" s="8"/>
      <c r="IV208" s="8"/>
      <c r="IW208" s="8"/>
      <c r="IX208" s="8"/>
      <c r="IY208" s="8"/>
      <c r="IZ208" s="8"/>
      <c r="JA208" s="8"/>
      <c r="JB208" s="8"/>
      <c r="JC208" s="8"/>
    </row>
    <row r="209" spans="1:263" s="46" customFormat="1" x14ac:dyDescent="0.2">
      <c r="A209" s="38"/>
      <c r="B209" s="39"/>
      <c r="C209" s="39"/>
      <c r="D209" s="40"/>
      <c r="E209" s="40"/>
      <c r="F209" s="40"/>
      <c r="G209" s="40"/>
      <c r="H209" s="40"/>
      <c r="I209" s="41"/>
      <c r="J209" s="42"/>
      <c r="K209" s="43"/>
      <c r="L209" s="44"/>
      <c r="M209" s="45"/>
      <c r="O209" s="38"/>
      <c r="P209" s="47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  <c r="FM209" s="8"/>
      <c r="FN209" s="8"/>
      <c r="FO209" s="8"/>
      <c r="FP209" s="8"/>
      <c r="FQ209" s="8"/>
      <c r="FR209" s="8"/>
      <c r="FS209" s="8"/>
      <c r="FT209" s="8"/>
      <c r="FU209" s="8"/>
      <c r="FV209" s="8"/>
      <c r="FW209" s="8"/>
      <c r="FX209" s="8"/>
      <c r="FY209" s="8"/>
      <c r="FZ209" s="8"/>
      <c r="GA209" s="8"/>
      <c r="GB209" s="8"/>
      <c r="GC209" s="8"/>
      <c r="GD209" s="8"/>
      <c r="GE209" s="8"/>
      <c r="GF209" s="8"/>
      <c r="GG209" s="8"/>
      <c r="GH209" s="8"/>
      <c r="GI209" s="8"/>
      <c r="GJ209" s="8"/>
      <c r="GK209" s="8"/>
      <c r="GL209" s="8"/>
      <c r="GM209" s="8"/>
      <c r="GN209" s="8"/>
      <c r="GO209" s="8"/>
      <c r="GP209" s="8"/>
      <c r="GQ209" s="8"/>
      <c r="GR209" s="8"/>
      <c r="GS209" s="8"/>
      <c r="GT209" s="8"/>
      <c r="GU209" s="8"/>
      <c r="GV209" s="8"/>
      <c r="GW209" s="8"/>
      <c r="GX209" s="8"/>
      <c r="GY209" s="8"/>
      <c r="GZ209" s="8"/>
      <c r="HA209" s="8"/>
      <c r="HB209" s="8"/>
      <c r="HC209" s="8"/>
      <c r="HD209" s="8"/>
      <c r="HE209" s="8"/>
      <c r="HF209" s="8"/>
      <c r="HG209" s="8"/>
      <c r="HH209" s="8"/>
      <c r="HI209" s="8"/>
      <c r="HJ209" s="8"/>
      <c r="HK209" s="8"/>
      <c r="HL209" s="8"/>
      <c r="HM209" s="8"/>
      <c r="HN209" s="8"/>
      <c r="HO209" s="8"/>
      <c r="HP209" s="8"/>
      <c r="HQ209" s="8"/>
      <c r="HR209" s="8"/>
      <c r="HS209" s="8"/>
      <c r="HT209" s="8"/>
      <c r="HU209" s="8"/>
      <c r="HV209" s="8"/>
      <c r="HW209" s="8"/>
      <c r="HX209" s="8"/>
      <c r="HY209" s="8"/>
      <c r="HZ209" s="8"/>
      <c r="IA209" s="8"/>
      <c r="IB209" s="8"/>
      <c r="IC209" s="8"/>
      <c r="ID209" s="8"/>
      <c r="IE209" s="8"/>
      <c r="IF209" s="8"/>
      <c r="IG209" s="8"/>
      <c r="IH209" s="8"/>
      <c r="II209" s="8"/>
      <c r="IJ209" s="8"/>
      <c r="IK209" s="8"/>
      <c r="IL209" s="8"/>
      <c r="IM209" s="8"/>
      <c r="IN209" s="8"/>
      <c r="IO209" s="8"/>
      <c r="IP209" s="8"/>
      <c r="IQ209" s="8"/>
      <c r="IR209" s="8"/>
      <c r="IS209" s="8"/>
      <c r="IT209" s="8"/>
      <c r="IU209" s="8"/>
      <c r="IV209" s="8"/>
      <c r="IW209" s="8"/>
      <c r="IX209" s="8"/>
      <c r="IY209" s="8"/>
      <c r="IZ209" s="8"/>
      <c r="JA209" s="8"/>
      <c r="JB209" s="8"/>
      <c r="JC209" s="8"/>
    </row>
    <row r="210" spans="1:263" s="46" customFormat="1" x14ac:dyDescent="0.2">
      <c r="A210" s="38"/>
      <c r="B210" s="39"/>
      <c r="C210" s="39"/>
      <c r="D210" s="40"/>
      <c r="E210" s="40"/>
      <c r="F210" s="40"/>
      <c r="G210" s="40"/>
      <c r="H210" s="40"/>
      <c r="I210" s="41"/>
      <c r="J210" s="42"/>
      <c r="K210" s="43"/>
      <c r="L210" s="44"/>
      <c r="M210" s="45"/>
      <c r="O210" s="38"/>
      <c r="P210" s="47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  <c r="FY210" s="8"/>
      <c r="FZ210" s="8"/>
      <c r="GA210" s="8"/>
      <c r="GB210" s="8"/>
      <c r="GC210" s="8"/>
      <c r="GD210" s="8"/>
      <c r="GE210" s="8"/>
      <c r="GF210" s="8"/>
      <c r="GG210" s="8"/>
      <c r="GH210" s="8"/>
      <c r="GI210" s="8"/>
      <c r="GJ210" s="8"/>
      <c r="GK210" s="8"/>
      <c r="GL210" s="8"/>
      <c r="GM210" s="8"/>
      <c r="GN210" s="8"/>
      <c r="GO210" s="8"/>
      <c r="GP210" s="8"/>
      <c r="GQ210" s="8"/>
      <c r="GR210" s="8"/>
      <c r="GS210" s="8"/>
      <c r="GT210" s="8"/>
      <c r="GU210" s="8"/>
      <c r="GV210" s="8"/>
      <c r="GW210" s="8"/>
      <c r="GX210" s="8"/>
      <c r="GY210" s="8"/>
      <c r="GZ210" s="8"/>
      <c r="HA210" s="8"/>
      <c r="HB210" s="8"/>
      <c r="HC210" s="8"/>
      <c r="HD210" s="8"/>
      <c r="HE210" s="8"/>
      <c r="HF210" s="8"/>
      <c r="HG210" s="8"/>
      <c r="HH210" s="8"/>
      <c r="HI210" s="8"/>
      <c r="HJ210" s="8"/>
      <c r="HK210" s="8"/>
      <c r="HL210" s="8"/>
      <c r="HM210" s="8"/>
      <c r="HN210" s="8"/>
      <c r="HO210" s="8"/>
      <c r="HP210" s="8"/>
      <c r="HQ210" s="8"/>
      <c r="HR210" s="8"/>
      <c r="HS210" s="8"/>
      <c r="HT210" s="8"/>
      <c r="HU210" s="8"/>
      <c r="HV210" s="8"/>
      <c r="HW210" s="8"/>
      <c r="HX210" s="8"/>
      <c r="HY210" s="8"/>
      <c r="HZ210" s="8"/>
      <c r="IA210" s="8"/>
      <c r="IB210" s="8"/>
      <c r="IC210" s="8"/>
      <c r="ID210" s="8"/>
      <c r="IE210" s="8"/>
      <c r="IF210" s="8"/>
      <c r="IG210" s="8"/>
      <c r="IH210" s="8"/>
      <c r="II210" s="8"/>
      <c r="IJ210" s="8"/>
      <c r="IK210" s="8"/>
      <c r="IL210" s="8"/>
      <c r="IM210" s="8"/>
      <c r="IN210" s="8"/>
      <c r="IO210" s="8"/>
      <c r="IP210" s="8"/>
      <c r="IQ210" s="8"/>
      <c r="IR210" s="8"/>
      <c r="IS210" s="8"/>
      <c r="IT210" s="8"/>
      <c r="IU210" s="8"/>
      <c r="IV210" s="8"/>
      <c r="IW210" s="8"/>
      <c r="IX210" s="8"/>
      <c r="IY210" s="8"/>
      <c r="IZ210" s="8"/>
      <c r="JA210" s="8"/>
      <c r="JB210" s="8"/>
      <c r="JC210" s="8"/>
    </row>
    <row r="211" spans="1:263" s="46" customFormat="1" x14ac:dyDescent="0.2">
      <c r="A211" s="38"/>
      <c r="B211" s="39"/>
      <c r="C211" s="39"/>
      <c r="D211" s="40"/>
      <c r="E211" s="40"/>
      <c r="F211" s="40"/>
      <c r="G211" s="40"/>
      <c r="H211" s="40"/>
      <c r="I211" s="41"/>
      <c r="J211" s="42"/>
      <c r="K211" s="43"/>
      <c r="L211" s="44"/>
      <c r="M211" s="45"/>
      <c r="O211" s="38"/>
      <c r="P211" s="47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  <c r="DR211" s="8"/>
      <c r="DS211" s="8"/>
      <c r="DT211" s="8"/>
      <c r="DU211" s="8"/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/>
      <c r="EG211" s="8"/>
      <c r="EH211" s="8"/>
      <c r="EI211" s="8"/>
      <c r="EJ211" s="8"/>
      <c r="EK211" s="8"/>
      <c r="EL211" s="8"/>
      <c r="EM211" s="8"/>
      <c r="EN211" s="8"/>
      <c r="EO211" s="8"/>
      <c r="EP211" s="8"/>
      <c r="EQ211" s="8"/>
      <c r="ER211" s="8"/>
      <c r="ES211" s="8"/>
      <c r="ET211" s="8"/>
      <c r="EU211" s="8"/>
      <c r="EV211" s="8"/>
      <c r="EW211" s="8"/>
      <c r="EX211" s="8"/>
      <c r="EY211" s="8"/>
      <c r="EZ211" s="8"/>
      <c r="FA211" s="8"/>
      <c r="FB211" s="8"/>
      <c r="FC211" s="8"/>
      <c r="FD211" s="8"/>
      <c r="FE211" s="8"/>
      <c r="FF211" s="8"/>
      <c r="FG211" s="8"/>
      <c r="FH211" s="8"/>
      <c r="FI211" s="8"/>
      <c r="FJ211" s="8"/>
      <c r="FK211" s="8"/>
      <c r="FL211" s="8"/>
      <c r="FM211" s="8"/>
      <c r="FN211" s="8"/>
      <c r="FO211" s="8"/>
      <c r="FP211" s="8"/>
      <c r="FQ211" s="8"/>
      <c r="FR211" s="8"/>
      <c r="FS211" s="8"/>
      <c r="FT211" s="8"/>
      <c r="FU211" s="8"/>
      <c r="FV211" s="8"/>
      <c r="FW211" s="8"/>
      <c r="FX211" s="8"/>
      <c r="FY211" s="8"/>
      <c r="FZ211" s="8"/>
      <c r="GA211" s="8"/>
      <c r="GB211" s="8"/>
      <c r="GC211" s="8"/>
      <c r="GD211" s="8"/>
      <c r="GE211" s="8"/>
      <c r="GF211" s="8"/>
      <c r="GG211" s="8"/>
      <c r="GH211" s="8"/>
      <c r="GI211" s="8"/>
      <c r="GJ211" s="8"/>
      <c r="GK211" s="8"/>
      <c r="GL211" s="8"/>
      <c r="GM211" s="8"/>
      <c r="GN211" s="8"/>
      <c r="GO211" s="8"/>
      <c r="GP211" s="8"/>
      <c r="GQ211" s="8"/>
      <c r="GR211" s="8"/>
      <c r="GS211" s="8"/>
      <c r="GT211" s="8"/>
      <c r="GU211" s="8"/>
      <c r="GV211" s="8"/>
      <c r="GW211" s="8"/>
      <c r="GX211" s="8"/>
      <c r="GY211" s="8"/>
      <c r="GZ211" s="8"/>
      <c r="HA211" s="8"/>
      <c r="HB211" s="8"/>
      <c r="HC211" s="8"/>
      <c r="HD211" s="8"/>
      <c r="HE211" s="8"/>
      <c r="HF211" s="8"/>
      <c r="HG211" s="8"/>
      <c r="HH211" s="8"/>
      <c r="HI211" s="8"/>
      <c r="HJ211" s="8"/>
      <c r="HK211" s="8"/>
      <c r="HL211" s="8"/>
      <c r="HM211" s="8"/>
      <c r="HN211" s="8"/>
      <c r="HO211" s="8"/>
      <c r="HP211" s="8"/>
      <c r="HQ211" s="8"/>
      <c r="HR211" s="8"/>
      <c r="HS211" s="8"/>
      <c r="HT211" s="8"/>
      <c r="HU211" s="8"/>
      <c r="HV211" s="8"/>
      <c r="HW211" s="8"/>
      <c r="HX211" s="8"/>
      <c r="HY211" s="8"/>
      <c r="HZ211" s="8"/>
      <c r="IA211" s="8"/>
      <c r="IB211" s="8"/>
      <c r="IC211" s="8"/>
      <c r="ID211" s="8"/>
      <c r="IE211" s="8"/>
      <c r="IF211" s="8"/>
      <c r="IG211" s="8"/>
      <c r="IH211" s="8"/>
      <c r="II211" s="8"/>
      <c r="IJ211" s="8"/>
      <c r="IK211" s="8"/>
      <c r="IL211" s="8"/>
      <c r="IM211" s="8"/>
      <c r="IN211" s="8"/>
      <c r="IO211" s="8"/>
      <c r="IP211" s="8"/>
      <c r="IQ211" s="8"/>
      <c r="IR211" s="8"/>
      <c r="IS211" s="8"/>
      <c r="IT211" s="8"/>
      <c r="IU211" s="8"/>
      <c r="IV211" s="8"/>
      <c r="IW211" s="8"/>
      <c r="IX211" s="8"/>
      <c r="IY211" s="8"/>
      <c r="IZ211" s="8"/>
      <c r="JA211" s="8"/>
      <c r="JB211" s="8"/>
      <c r="JC211" s="8"/>
    </row>
    <row r="212" spans="1:263" s="46" customFormat="1" x14ac:dyDescent="0.2">
      <c r="A212" s="38"/>
      <c r="B212" s="39"/>
      <c r="C212" s="39"/>
      <c r="D212" s="40"/>
      <c r="E212" s="40"/>
      <c r="F212" s="40"/>
      <c r="G212" s="40"/>
      <c r="H212" s="40"/>
      <c r="I212" s="41"/>
      <c r="J212" s="42"/>
      <c r="K212" s="43"/>
      <c r="L212" s="44"/>
      <c r="M212" s="45"/>
      <c r="O212" s="38"/>
      <c r="P212" s="47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  <c r="FY212" s="8"/>
      <c r="FZ212" s="8"/>
      <c r="GA212" s="8"/>
      <c r="GB212" s="8"/>
      <c r="GC212" s="8"/>
      <c r="GD212" s="8"/>
      <c r="GE212" s="8"/>
      <c r="GF212" s="8"/>
      <c r="GG212" s="8"/>
      <c r="GH212" s="8"/>
      <c r="GI212" s="8"/>
      <c r="GJ212" s="8"/>
      <c r="GK212" s="8"/>
      <c r="GL212" s="8"/>
      <c r="GM212" s="8"/>
      <c r="GN212" s="8"/>
      <c r="GO212" s="8"/>
      <c r="GP212" s="8"/>
      <c r="GQ212" s="8"/>
      <c r="GR212" s="8"/>
      <c r="GS212" s="8"/>
      <c r="GT212" s="8"/>
      <c r="GU212" s="8"/>
      <c r="GV212" s="8"/>
      <c r="GW212" s="8"/>
      <c r="GX212" s="8"/>
      <c r="GY212" s="8"/>
      <c r="GZ212" s="8"/>
      <c r="HA212" s="8"/>
      <c r="HB212" s="8"/>
      <c r="HC212" s="8"/>
      <c r="HD212" s="8"/>
      <c r="HE212" s="8"/>
      <c r="HF212" s="8"/>
      <c r="HG212" s="8"/>
      <c r="HH212" s="8"/>
      <c r="HI212" s="8"/>
      <c r="HJ212" s="8"/>
      <c r="HK212" s="8"/>
      <c r="HL212" s="8"/>
      <c r="HM212" s="8"/>
      <c r="HN212" s="8"/>
      <c r="HO212" s="8"/>
      <c r="HP212" s="8"/>
      <c r="HQ212" s="8"/>
      <c r="HR212" s="8"/>
      <c r="HS212" s="8"/>
      <c r="HT212" s="8"/>
      <c r="HU212" s="8"/>
      <c r="HV212" s="8"/>
      <c r="HW212" s="8"/>
      <c r="HX212" s="8"/>
      <c r="HY212" s="8"/>
      <c r="HZ212" s="8"/>
      <c r="IA212" s="8"/>
      <c r="IB212" s="8"/>
      <c r="IC212" s="8"/>
      <c r="ID212" s="8"/>
      <c r="IE212" s="8"/>
      <c r="IF212" s="8"/>
      <c r="IG212" s="8"/>
      <c r="IH212" s="8"/>
      <c r="II212" s="8"/>
      <c r="IJ212" s="8"/>
      <c r="IK212" s="8"/>
      <c r="IL212" s="8"/>
      <c r="IM212" s="8"/>
      <c r="IN212" s="8"/>
      <c r="IO212" s="8"/>
      <c r="IP212" s="8"/>
      <c r="IQ212" s="8"/>
      <c r="IR212" s="8"/>
      <c r="IS212" s="8"/>
      <c r="IT212" s="8"/>
      <c r="IU212" s="8"/>
      <c r="IV212" s="8"/>
      <c r="IW212" s="8"/>
      <c r="IX212" s="8"/>
      <c r="IY212" s="8"/>
      <c r="IZ212" s="8"/>
      <c r="JA212" s="8"/>
      <c r="JB212" s="8"/>
      <c r="JC212" s="8"/>
    </row>
    <row r="213" spans="1:263" s="46" customFormat="1" x14ac:dyDescent="0.2">
      <c r="A213" s="38"/>
      <c r="B213" s="39"/>
      <c r="C213" s="39"/>
      <c r="D213" s="40"/>
      <c r="E213" s="40"/>
      <c r="F213" s="40"/>
      <c r="G213" s="40"/>
      <c r="H213" s="40"/>
      <c r="I213" s="41"/>
      <c r="J213" s="42"/>
      <c r="K213" s="43"/>
      <c r="L213" s="44"/>
      <c r="M213" s="45"/>
      <c r="O213" s="38"/>
      <c r="P213" s="47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  <c r="FY213" s="8"/>
      <c r="FZ213" s="8"/>
      <c r="GA213" s="8"/>
      <c r="GB213" s="8"/>
      <c r="GC213" s="8"/>
      <c r="GD213" s="8"/>
      <c r="GE213" s="8"/>
      <c r="GF213" s="8"/>
      <c r="GG213" s="8"/>
      <c r="GH213" s="8"/>
      <c r="GI213" s="8"/>
      <c r="GJ213" s="8"/>
      <c r="GK213" s="8"/>
      <c r="GL213" s="8"/>
      <c r="GM213" s="8"/>
      <c r="GN213" s="8"/>
      <c r="GO213" s="8"/>
      <c r="GP213" s="8"/>
      <c r="GQ213" s="8"/>
      <c r="GR213" s="8"/>
      <c r="GS213" s="8"/>
      <c r="GT213" s="8"/>
      <c r="GU213" s="8"/>
      <c r="GV213" s="8"/>
      <c r="GW213" s="8"/>
      <c r="GX213" s="8"/>
      <c r="GY213" s="8"/>
      <c r="GZ213" s="8"/>
      <c r="HA213" s="8"/>
      <c r="HB213" s="8"/>
      <c r="HC213" s="8"/>
      <c r="HD213" s="8"/>
      <c r="HE213" s="8"/>
      <c r="HF213" s="8"/>
      <c r="HG213" s="8"/>
      <c r="HH213" s="8"/>
      <c r="HI213" s="8"/>
      <c r="HJ213" s="8"/>
      <c r="HK213" s="8"/>
      <c r="HL213" s="8"/>
      <c r="HM213" s="8"/>
      <c r="HN213" s="8"/>
      <c r="HO213" s="8"/>
      <c r="HP213" s="8"/>
      <c r="HQ213" s="8"/>
      <c r="HR213" s="8"/>
      <c r="HS213" s="8"/>
      <c r="HT213" s="8"/>
      <c r="HU213" s="8"/>
      <c r="HV213" s="8"/>
      <c r="HW213" s="8"/>
      <c r="HX213" s="8"/>
      <c r="HY213" s="8"/>
      <c r="HZ213" s="8"/>
      <c r="IA213" s="8"/>
      <c r="IB213" s="8"/>
      <c r="IC213" s="8"/>
      <c r="ID213" s="8"/>
      <c r="IE213" s="8"/>
      <c r="IF213" s="8"/>
      <c r="IG213" s="8"/>
      <c r="IH213" s="8"/>
      <c r="II213" s="8"/>
      <c r="IJ213" s="8"/>
      <c r="IK213" s="8"/>
      <c r="IL213" s="8"/>
      <c r="IM213" s="8"/>
      <c r="IN213" s="8"/>
      <c r="IO213" s="8"/>
      <c r="IP213" s="8"/>
      <c r="IQ213" s="8"/>
      <c r="IR213" s="8"/>
      <c r="IS213" s="8"/>
      <c r="IT213" s="8"/>
      <c r="IU213" s="8"/>
      <c r="IV213" s="8"/>
      <c r="IW213" s="8"/>
      <c r="IX213" s="8"/>
      <c r="IY213" s="8"/>
      <c r="IZ213" s="8"/>
      <c r="JA213" s="8"/>
      <c r="JB213" s="8"/>
      <c r="JC213" s="8"/>
    </row>
    <row r="214" spans="1:263" s="46" customFormat="1" x14ac:dyDescent="0.2">
      <c r="A214" s="38"/>
      <c r="B214" s="39"/>
      <c r="C214" s="39"/>
      <c r="D214" s="40"/>
      <c r="E214" s="40"/>
      <c r="F214" s="40"/>
      <c r="G214" s="40"/>
      <c r="H214" s="40"/>
      <c r="I214" s="41"/>
      <c r="J214" s="42"/>
      <c r="K214" s="43"/>
      <c r="L214" s="44"/>
      <c r="M214" s="45"/>
      <c r="O214" s="38"/>
      <c r="P214" s="47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  <c r="FY214" s="8"/>
      <c r="FZ214" s="8"/>
      <c r="GA214" s="8"/>
      <c r="GB214" s="8"/>
      <c r="GC214" s="8"/>
      <c r="GD214" s="8"/>
      <c r="GE214" s="8"/>
      <c r="GF214" s="8"/>
      <c r="GG214" s="8"/>
      <c r="GH214" s="8"/>
      <c r="GI214" s="8"/>
      <c r="GJ214" s="8"/>
      <c r="GK214" s="8"/>
      <c r="GL214" s="8"/>
      <c r="GM214" s="8"/>
      <c r="GN214" s="8"/>
      <c r="GO214" s="8"/>
      <c r="GP214" s="8"/>
      <c r="GQ214" s="8"/>
      <c r="GR214" s="8"/>
      <c r="GS214" s="8"/>
      <c r="GT214" s="8"/>
      <c r="GU214" s="8"/>
      <c r="GV214" s="8"/>
      <c r="GW214" s="8"/>
      <c r="GX214" s="8"/>
      <c r="GY214" s="8"/>
      <c r="GZ214" s="8"/>
      <c r="HA214" s="8"/>
      <c r="HB214" s="8"/>
      <c r="HC214" s="8"/>
      <c r="HD214" s="8"/>
      <c r="HE214" s="8"/>
      <c r="HF214" s="8"/>
      <c r="HG214" s="8"/>
      <c r="HH214" s="8"/>
      <c r="HI214" s="8"/>
      <c r="HJ214" s="8"/>
      <c r="HK214" s="8"/>
      <c r="HL214" s="8"/>
      <c r="HM214" s="8"/>
      <c r="HN214" s="8"/>
      <c r="HO214" s="8"/>
      <c r="HP214" s="8"/>
      <c r="HQ214" s="8"/>
      <c r="HR214" s="8"/>
      <c r="HS214" s="8"/>
      <c r="HT214" s="8"/>
      <c r="HU214" s="8"/>
      <c r="HV214" s="8"/>
      <c r="HW214" s="8"/>
      <c r="HX214" s="8"/>
      <c r="HY214" s="8"/>
      <c r="HZ214" s="8"/>
      <c r="IA214" s="8"/>
      <c r="IB214" s="8"/>
      <c r="IC214" s="8"/>
      <c r="ID214" s="8"/>
      <c r="IE214" s="8"/>
      <c r="IF214" s="8"/>
      <c r="IG214" s="8"/>
      <c r="IH214" s="8"/>
      <c r="II214" s="8"/>
      <c r="IJ214" s="8"/>
      <c r="IK214" s="8"/>
      <c r="IL214" s="8"/>
      <c r="IM214" s="8"/>
      <c r="IN214" s="8"/>
      <c r="IO214" s="8"/>
      <c r="IP214" s="8"/>
      <c r="IQ214" s="8"/>
      <c r="IR214" s="8"/>
      <c r="IS214" s="8"/>
      <c r="IT214" s="8"/>
      <c r="IU214" s="8"/>
      <c r="IV214" s="8"/>
      <c r="IW214" s="8"/>
      <c r="IX214" s="8"/>
      <c r="IY214" s="8"/>
      <c r="IZ214" s="8"/>
      <c r="JA214" s="8"/>
      <c r="JB214" s="8"/>
      <c r="JC214" s="8"/>
    </row>
    <row r="215" spans="1:263" s="46" customFormat="1" x14ac:dyDescent="0.2">
      <c r="A215" s="38"/>
      <c r="B215" s="39"/>
      <c r="C215" s="39"/>
      <c r="D215" s="40"/>
      <c r="E215" s="40"/>
      <c r="F215" s="40"/>
      <c r="G215" s="40"/>
      <c r="H215" s="40"/>
      <c r="I215" s="41"/>
      <c r="J215" s="42"/>
      <c r="K215" s="43"/>
      <c r="L215" s="44"/>
      <c r="M215" s="45"/>
      <c r="O215" s="38"/>
      <c r="P215" s="47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  <c r="FY215" s="8"/>
      <c r="FZ215" s="8"/>
      <c r="GA215" s="8"/>
      <c r="GB215" s="8"/>
      <c r="GC215" s="8"/>
      <c r="GD215" s="8"/>
      <c r="GE215" s="8"/>
      <c r="GF215" s="8"/>
      <c r="GG215" s="8"/>
      <c r="GH215" s="8"/>
      <c r="GI215" s="8"/>
      <c r="GJ215" s="8"/>
      <c r="GK215" s="8"/>
      <c r="GL215" s="8"/>
      <c r="GM215" s="8"/>
      <c r="GN215" s="8"/>
      <c r="GO215" s="8"/>
      <c r="GP215" s="8"/>
      <c r="GQ215" s="8"/>
      <c r="GR215" s="8"/>
      <c r="GS215" s="8"/>
      <c r="GT215" s="8"/>
      <c r="GU215" s="8"/>
      <c r="GV215" s="8"/>
      <c r="GW215" s="8"/>
      <c r="GX215" s="8"/>
      <c r="GY215" s="8"/>
      <c r="GZ215" s="8"/>
      <c r="HA215" s="8"/>
      <c r="HB215" s="8"/>
      <c r="HC215" s="8"/>
      <c r="HD215" s="8"/>
      <c r="HE215" s="8"/>
      <c r="HF215" s="8"/>
      <c r="HG215" s="8"/>
      <c r="HH215" s="8"/>
      <c r="HI215" s="8"/>
      <c r="HJ215" s="8"/>
      <c r="HK215" s="8"/>
      <c r="HL215" s="8"/>
      <c r="HM215" s="8"/>
      <c r="HN215" s="8"/>
      <c r="HO215" s="8"/>
      <c r="HP215" s="8"/>
      <c r="HQ215" s="8"/>
      <c r="HR215" s="8"/>
      <c r="HS215" s="8"/>
      <c r="HT215" s="8"/>
      <c r="HU215" s="8"/>
      <c r="HV215" s="8"/>
      <c r="HW215" s="8"/>
      <c r="HX215" s="8"/>
      <c r="HY215" s="8"/>
      <c r="HZ215" s="8"/>
      <c r="IA215" s="8"/>
      <c r="IB215" s="8"/>
      <c r="IC215" s="8"/>
      <c r="ID215" s="8"/>
      <c r="IE215" s="8"/>
      <c r="IF215" s="8"/>
      <c r="IG215" s="8"/>
      <c r="IH215" s="8"/>
      <c r="II215" s="8"/>
      <c r="IJ215" s="8"/>
      <c r="IK215" s="8"/>
      <c r="IL215" s="8"/>
      <c r="IM215" s="8"/>
      <c r="IN215" s="8"/>
      <c r="IO215" s="8"/>
      <c r="IP215" s="8"/>
      <c r="IQ215" s="8"/>
      <c r="IR215" s="8"/>
      <c r="IS215" s="8"/>
      <c r="IT215" s="8"/>
      <c r="IU215" s="8"/>
      <c r="IV215" s="8"/>
      <c r="IW215" s="8"/>
      <c r="IX215" s="8"/>
      <c r="IY215" s="8"/>
      <c r="IZ215" s="8"/>
      <c r="JA215" s="8"/>
      <c r="JB215" s="8"/>
      <c r="JC215" s="8"/>
    </row>
    <row r="216" spans="1:263" s="46" customFormat="1" x14ac:dyDescent="0.2">
      <c r="A216" s="38"/>
      <c r="B216" s="39"/>
      <c r="C216" s="39"/>
      <c r="D216" s="40"/>
      <c r="E216" s="40"/>
      <c r="F216" s="40"/>
      <c r="G216" s="40"/>
      <c r="H216" s="40"/>
      <c r="I216" s="41"/>
      <c r="J216" s="42"/>
      <c r="K216" s="43"/>
      <c r="L216" s="44"/>
      <c r="M216" s="45"/>
      <c r="O216" s="38"/>
      <c r="P216" s="47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  <c r="FY216" s="8"/>
      <c r="FZ216" s="8"/>
      <c r="GA216" s="8"/>
      <c r="GB216" s="8"/>
      <c r="GC216" s="8"/>
      <c r="GD216" s="8"/>
      <c r="GE216" s="8"/>
      <c r="GF216" s="8"/>
      <c r="GG216" s="8"/>
      <c r="GH216" s="8"/>
      <c r="GI216" s="8"/>
      <c r="GJ216" s="8"/>
      <c r="GK216" s="8"/>
      <c r="GL216" s="8"/>
      <c r="GM216" s="8"/>
      <c r="GN216" s="8"/>
      <c r="GO216" s="8"/>
      <c r="GP216" s="8"/>
      <c r="GQ216" s="8"/>
      <c r="GR216" s="8"/>
      <c r="GS216" s="8"/>
      <c r="GT216" s="8"/>
      <c r="GU216" s="8"/>
      <c r="GV216" s="8"/>
      <c r="GW216" s="8"/>
      <c r="GX216" s="8"/>
      <c r="GY216" s="8"/>
      <c r="GZ216" s="8"/>
      <c r="HA216" s="8"/>
      <c r="HB216" s="8"/>
      <c r="HC216" s="8"/>
      <c r="HD216" s="8"/>
      <c r="HE216" s="8"/>
      <c r="HF216" s="8"/>
      <c r="HG216" s="8"/>
      <c r="HH216" s="8"/>
      <c r="HI216" s="8"/>
      <c r="HJ216" s="8"/>
      <c r="HK216" s="8"/>
      <c r="HL216" s="8"/>
      <c r="HM216" s="8"/>
      <c r="HN216" s="8"/>
      <c r="HO216" s="8"/>
      <c r="HP216" s="8"/>
      <c r="HQ216" s="8"/>
      <c r="HR216" s="8"/>
      <c r="HS216" s="8"/>
      <c r="HT216" s="8"/>
      <c r="HU216" s="8"/>
      <c r="HV216" s="8"/>
      <c r="HW216" s="8"/>
      <c r="HX216" s="8"/>
      <c r="HY216" s="8"/>
      <c r="HZ216" s="8"/>
      <c r="IA216" s="8"/>
      <c r="IB216" s="8"/>
      <c r="IC216" s="8"/>
      <c r="ID216" s="8"/>
      <c r="IE216" s="8"/>
      <c r="IF216" s="8"/>
      <c r="IG216" s="8"/>
      <c r="IH216" s="8"/>
      <c r="II216" s="8"/>
      <c r="IJ216" s="8"/>
      <c r="IK216" s="8"/>
      <c r="IL216" s="8"/>
      <c r="IM216" s="8"/>
      <c r="IN216" s="8"/>
      <c r="IO216" s="8"/>
      <c r="IP216" s="8"/>
      <c r="IQ216" s="8"/>
      <c r="IR216" s="8"/>
      <c r="IS216" s="8"/>
      <c r="IT216" s="8"/>
      <c r="IU216" s="8"/>
      <c r="IV216" s="8"/>
      <c r="IW216" s="8"/>
      <c r="IX216" s="8"/>
      <c r="IY216" s="8"/>
      <c r="IZ216" s="8"/>
      <c r="JA216" s="8"/>
      <c r="JB216" s="8"/>
      <c r="JC216" s="8"/>
    </row>
    <row r="217" spans="1:263" s="46" customFormat="1" x14ac:dyDescent="0.2">
      <c r="A217" s="38"/>
      <c r="B217" s="39"/>
      <c r="C217" s="39"/>
      <c r="D217" s="40"/>
      <c r="E217" s="40"/>
      <c r="F217" s="40"/>
      <c r="G217" s="40"/>
      <c r="H217" s="40"/>
      <c r="I217" s="41"/>
      <c r="J217" s="42"/>
      <c r="K217" s="43"/>
      <c r="L217" s="44"/>
      <c r="M217" s="45"/>
      <c r="O217" s="38"/>
      <c r="P217" s="47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  <c r="FY217" s="8"/>
      <c r="FZ217" s="8"/>
      <c r="GA217" s="8"/>
      <c r="GB217" s="8"/>
      <c r="GC217" s="8"/>
      <c r="GD217" s="8"/>
      <c r="GE217" s="8"/>
      <c r="GF217" s="8"/>
      <c r="GG217" s="8"/>
      <c r="GH217" s="8"/>
      <c r="GI217" s="8"/>
      <c r="GJ217" s="8"/>
      <c r="GK217" s="8"/>
      <c r="GL217" s="8"/>
      <c r="GM217" s="8"/>
      <c r="GN217" s="8"/>
      <c r="GO217" s="8"/>
      <c r="GP217" s="8"/>
      <c r="GQ217" s="8"/>
      <c r="GR217" s="8"/>
      <c r="GS217" s="8"/>
      <c r="GT217" s="8"/>
      <c r="GU217" s="8"/>
      <c r="GV217" s="8"/>
      <c r="GW217" s="8"/>
      <c r="GX217" s="8"/>
      <c r="GY217" s="8"/>
      <c r="GZ217" s="8"/>
      <c r="HA217" s="8"/>
      <c r="HB217" s="8"/>
      <c r="HC217" s="8"/>
      <c r="HD217" s="8"/>
      <c r="HE217" s="8"/>
      <c r="HF217" s="8"/>
      <c r="HG217" s="8"/>
      <c r="HH217" s="8"/>
      <c r="HI217" s="8"/>
      <c r="HJ217" s="8"/>
      <c r="HK217" s="8"/>
      <c r="HL217" s="8"/>
      <c r="HM217" s="8"/>
      <c r="HN217" s="8"/>
      <c r="HO217" s="8"/>
      <c r="HP217" s="8"/>
      <c r="HQ217" s="8"/>
      <c r="HR217" s="8"/>
      <c r="HS217" s="8"/>
      <c r="HT217" s="8"/>
      <c r="HU217" s="8"/>
      <c r="HV217" s="8"/>
      <c r="HW217" s="8"/>
      <c r="HX217" s="8"/>
      <c r="HY217" s="8"/>
      <c r="HZ217" s="8"/>
      <c r="IA217" s="8"/>
      <c r="IB217" s="8"/>
      <c r="IC217" s="8"/>
      <c r="ID217" s="8"/>
      <c r="IE217" s="8"/>
      <c r="IF217" s="8"/>
      <c r="IG217" s="8"/>
      <c r="IH217" s="8"/>
      <c r="II217" s="8"/>
      <c r="IJ217" s="8"/>
      <c r="IK217" s="8"/>
      <c r="IL217" s="8"/>
      <c r="IM217" s="8"/>
      <c r="IN217" s="8"/>
      <c r="IO217" s="8"/>
      <c r="IP217" s="8"/>
      <c r="IQ217" s="8"/>
      <c r="IR217" s="8"/>
      <c r="IS217" s="8"/>
      <c r="IT217" s="8"/>
      <c r="IU217" s="8"/>
      <c r="IV217" s="8"/>
      <c r="IW217" s="8"/>
      <c r="IX217" s="8"/>
      <c r="IY217" s="8"/>
      <c r="IZ217" s="8"/>
      <c r="JA217" s="8"/>
      <c r="JB217" s="8"/>
      <c r="JC217" s="8"/>
    </row>
    <row r="218" spans="1:263" s="46" customFormat="1" x14ac:dyDescent="0.2">
      <c r="A218" s="38"/>
      <c r="B218" s="39"/>
      <c r="C218" s="39"/>
      <c r="D218" s="40"/>
      <c r="E218" s="40"/>
      <c r="F218" s="40"/>
      <c r="G218" s="40"/>
      <c r="H218" s="40"/>
      <c r="I218" s="41"/>
      <c r="J218" s="42"/>
      <c r="K218" s="43"/>
      <c r="L218" s="44"/>
      <c r="M218" s="45"/>
      <c r="O218" s="38"/>
      <c r="P218" s="47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  <c r="FY218" s="8"/>
      <c r="FZ218" s="8"/>
      <c r="GA218" s="8"/>
      <c r="GB218" s="8"/>
      <c r="GC218" s="8"/>
      <c r="GD218" s="8"/>
      <c r="GE218" s="8"/>
      <c r="GF218" s="8"/>
      <c r="GG218" s="8"/>
      <c r="GH218" s="8"/>
      <c r="GI218" s="8"/>
      <c r="GJ218" s="8"/>
      <c r="GK218" s="8"/>
      <c r="GL218" s="8"/>
      <c r="GM218" s="8"/>
      <c r="GN218" s="8"/>
      <c r="GO218" s="8"/>
      <c r="GP218" s="8"/>
      <c r="GQ218" s="8"/>
      <c r="GR218" s="8"/>
      <c r="GS218" s="8"/>
      <c r="GT218" s="8"/>
      <c r="GU218" s="8"/>
      <c r="GV218" s="8"/>
      <c r="GW218" s="8"/>
      <c r="GX218" s="8"/>
      <c r="GY218" s="8"/>
      <c r="GZ218" s="8"/>
      <c r="HA218" s="8"/>
      <c r="HB218" s="8"/>
      <c r="HC218" s="8"/>
      <c r="HD218" s="8"/>
      <c r="HE218" s="8"/>
      <c r="HF218" s="8"/>
      <c r="HG218" s="8"/>
      <c r="HH218" s="8"/>
      <c r="HI218" s="8"/>
      <c r="HJ218" s="8"/>
      <c r="HK218" s="8"/>
      <c r="HL218" s="8"/>
      <c r="HM218" s="8"/>
      <c r="HN218" s="8"/>
      <c r="HO218" s="8"/>
      <c r="HP218" s="8"/>
      <c r="HQ218" s="8"/>
      <c r="HR218" s="8"/>
      <c r="HS218" s="8"/>
      <c r="HT218" s="8"/>
      <c r="HU218" s="8"/>
      <c r="HV218" s="8"/>
      <c r="HW218" s="8"/>
      <c r="HX218" s="8"/>
      <c r="HY218" s="8"/>
      <c r="HZ218" s="8"/>
      <c r="IA218" s="8"/>
      <c r="IB218" s="8"/>
      <c r="IC218" s="8"/>
      <c r="ID218" s="8"/>
      <c r="IE218" s="8"/>
      <c r="IF218" s="8"/>
      <c r="IG218" s="8"/>
      <c r="IH218" s="8"/>
      <c r="II218" s="8"/>
      <c r="IJ218" s="8"/>
      <c r="IK218" s="8"/>
      <c r="IL218" s="8"/>
      <c r="IM218" s="8"/>
      <c r="IN218" s="8"/>
      <c r="IO218" s="8"/>
      <c r="IP218" s="8"/>
      <c r="IQ218" s="8"/>
      <c r="IR218" s="8"/>
      <c r="IS218" s="8"/>
      <c r="IT218" s="8"/>
      <c r="IU218" s="8"/>
      <c r="IV218" s="8"/>
      <c r="IW218" s="8"/>
      <c r="IX218" s="8"/>
      <c r="IY218" s="8"/>
      <c r="IZ218" s="8"/>
      <c r="JA218" s="8"/>
      <c r="JB218" s="8"/>
      <c r="JC218" s="8"/>
    </row>
    <row r="219" spans="1:263" s="46" customFormat="1" x14ac:dyDescent="0.2">
      <c r="A219" s="38"/>
      <c r="B219" s="39"/>
      <c r="C219" s="39"/>
      <c r="D219" s="40"/>
      <c r="E219" s="40"/>
      <c r="F219" s="40"/>
      <c r="G219" s="40"/>
      <c r="H219" s="40"/>
      <c r="I219" s="41"/>
      <c r="J219" s="42"/>
      <c r="K219" s="43"/>
      <c r="L219" s="44"/>
      <c r="M219" s="45"/>
      <c r="O219" s="38"/>
      <c r="P219" s="47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  <c r="FY219" s="8"/>
      <c r="FZ219" s="8"/>
      <c r="GA219" s="8"/>
      <c r="GB219" s="8"/>
      <c r="GC219" s="8"/>
      <c r="GD219" s="8"/>
      <c r="GE219" s="8"/>
      <c r="GF219" s="8"/>
      <c r="GG219" s="8"/>
      <c r="GH219" s="8"/>
      <c r="GI219" s="8"/>
      <c r="GJ219" s="8"/>
      <c r="GK219" s="8"/>
      <c r="GL219" s="8"/>
      <c r="GM219" s="8"/>
      <c r="GN219" s="8"/>
      <c r="GO219" s="8"/>
      <c r="GP219" s="8"/>
      <c r="GQ219" s="8"/>
      <c r="GR219" s="8"/>
      <c r="GS219" s="8"/>
      <c r="GT219" s="8"/>
      <c r="GU219" s="8"/>
      <c r="GV219" s="8"/>
      <c r="GW219" s="8"/>
      <c r="GX219" s="8"/>
      <c r="GY219" s="8"/>
      <c r="GZ219" s="8"/>
      <c r="HA219" s="8"/>
      <c r="HB219" s="8"/>
      <c r="HC219" s="8"/>
      <c r="HD219" s="8"/>
      <c r="HE219" s="8"/>
      <c r="HF219" s="8"/>
      <c r="HG219" s="8"/>
      <c r="HH219" s="8"/>
      <c r="HI219" s="8"/>
      <c r="HJ219" s="8"/>
      <c r="HK219" s="8"/>
      <c r="HL219" s="8"/>
      <c r="HM219" s="8"/>
      <c r="HN219" s="8"/>
      <c r="HO219" s="8"/>
      <c r="HP219" s="8"/>
      <c r="HQ219" s="8"/>
      <c r="HR219" s="8"/>
      <c r="HS219" s="8"/>
      <c r="HT219" s="8"/>
      <c r="HU219" s="8"/>
      <c r="HV219" s="8"/>
      <c r="HW219" s="8"/>
      <c r="HX219" s="8"/>
      <c r="HY219" s="8"/>
      <c r="HZ219" s="8"/>
      <c r="IA219" s="8"/>
      <c r="IB219" s="8"/>
      <c r="IC219" s="8"/>
      <c r="ID219" s="8"/>
      <c r="IE219" s="8"/>
      <c r="IF219" s="8"/>
      <c r="IG219" s="8"/>
      <c r="IH219" s="8"/>
      <c r="II219" s="8"/>
      <c r="IJ219" s="8"/>
      <c r="IK219" s="8"/>
      <c r="IL219" s="8"/>
      <c r="IM219" s="8"/>
      <c r="IN219" s="8"/>
      <c r="IO219" s="8"/>
      <c r="IP219" s="8"/>
      <c r="IQ219" s="8"/>
      <c r="IR219" s="8"/>
      <c r="IS219" s="8"/>
      <c r="IT219" s="8"/>
      <c r="IU219" s="8"/>
      <c r="IV219" s="8"/>
      <c r="IW219" s="8"/>
      <c r="IX219" s="8"/>
      <c r="IY219" s="8"/>
      <c r="IZ219" s="8"/>
      <c r="JA219" s="8"/>
      <c r="JB219" s="8"/>
      <c r="JC219" s="8"/>
    </row>
    <row r="220" spans="1:263" s="46" customFormat="1" x14ac:dyDescent="0.2">
      <c r="A220" s="38"/>
      <c r="B220" s="39"/>
      <c r="C220" s="39"/>
      <c r="D220" s="40"/>
      <c r="E220" s="40"/>
      <c r="F220" s="40"/>
      <c r="G220" s="40"/>
      <c r="H220" s="40"/>
      <c r="I220" s="41"/>
      <c r="J220" s="42"/>
      <c r="K220" s="43"/>
      <c r="L220" s="44"/>
      <c r="M220" s="45"/>
      <c r="O220" s="38"/>
      <c r="P220" s="47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  <c r="FY220" s="8"/>
      <c r="FZ220" s="8"/>
      <c r="GA220" s="8"/>
      <c r="GB220" s="8"/>
      <c r="GC220" s="8"/>
      <c r="GD220" s="8"/>
      <c r="GE220" s="8"/>
      <c r="GF220" s="8"/>
      <c r="GG220" s="8"/>
      <c r="GH220" s="8"/>
      <c r="GI220" s="8"/>
      <c r="GJ220" s="8"/>
      <c r="GK220" s="8"/>
      <c r="GL220" s="8"/>
      <c r="GM220" s="8"/>
      <c r="GN220" s="8"/>
      <c r="GO220" s="8"/>
      <c r="GP220" s="8"/>
      <c r="GQ220" s="8"/>
      <c r="GR220" s="8"/>
      <c r="GS220" s="8"/>
      <c r="GT220" s="8"/>
      <c r="GU220" s="8"/>
      <c r="GV220" s="8"/>
      <c r="GW220" s="8"/>
      <c r="GX220" s="8"/>
      <c r="GY220" s="8"/>
      <c r="GZ220" s="8"/>
      <c r="HA220" s="8"/>
      <c r="HB220" s="8"/>
      <c r="HC220" s="8"/>
      <c r="HD220" s="8"/>
      <c r="HE220" s="8"/>
      <c r="HF220" s="8"/>
      <c r="HG220" s="8"/>
      <c r="HH220" s="8"/>
      <c r="HI220" s="8"/>
      <c r="HJ220" s="8"/>
      <c r="HK220" s="8"/>
      <c r="HL220" s="8"/>
      <c r="HM220" s="8"/>
      <c r="HN220" s="8"/>
      <c r="HO220" s="8"/>
      <c r="HP220" s="8"/>
      <c r="HQ220" s="8"/>
      <c r="HR220" s="8"/>
      <c r="HS220" s="8"/>
      <c r="HT220" s="8"/>
      <c r="HU220" s="8"/>
      <c r="HV220" s="8"/>
      <c r="HW220" s="8"/>
      <c r="HX220" s="8"/>
      <c r="HY220" s="8"/>
      <c r="HZ220" s="8"/>
      <c r="IA220" s="8"/>
      <c r="IB220" s="8"/>
      <c r="IC220" s="8"/>
      <c r="ID220" s="8"/>
      <c r="IE220" s="8"/>
      <c r="IF220" s="8"/>
      <c r="IG220" s="8"/>
      <c r="IH220" s="8"/>
      <c r="II220" s="8"/>
      <c r="IJ220" s="8"/>
      <c r="IK220" s="8"/>
      <c r="IL220" s="8"/>
      <c r="IM220" s="8"/>
      <c r="IN220" s="8"/>
      <c r="IO220" s="8"/>
      <c r="IP220" s="8"/>
      <c r="IQ220" s="8"/>
      <c r="IR220" s="8"/>
      <c r="IS220" s="8"/>
      <c r="IT220" s="8"/>
      <c r="IU220" s="8"/>
      <c r="IV220" s="8"/>
      <c r="IW220" s="8"/>
      <c r="IX220" s="8"/>
      <c r="IY220" s="8"/>
      <c r="IZ220" s="8"/>
      <c r="JA220" s="8"/>
      <c r="JB220" s="8"/>
      <c r="JC220" s="8"/>
    </row>
    <row r="221" spans="1:263" s="46" customFormat="1" x14ac:dyDescent="0.2">
      <c r="A221" s="38"/>
      <c r="B221" s="39"/>
      <c r="C221" s="39"/>
      <c r="D221" s="40"/>
      <c r="E221" s="40"/>
      <c r="F221" s="40"/>
      <c r="G221" s="40"/>
      <c r="H221" s="40"/>
      <c r="I221" s="41"/>
      <c r="J221" s="42"/>
      <c r="K221" s="43"/>
      <c r="L221" s="44"/>
      <c r="M221" s="45"/>
      <c r="O221" s="38"/>
      <c r="P221" s="47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  <c r="FY221" s="8"/>
      <c r="FZ221" s="8"/>
      <c r="GA221" s="8"/>
      <c r="GB221" s="8"/>
      <c r="GC221" s="8"/>
      <c r="GD221" s="8"/>
      <c r="GE221" s="8"/>
      <c r="GF221" s="8"/>
      <c r="GG221" s="8"/>
      <c r="GH221" s="8"/>
      <c r="GI221" s="8"/>
      <c r="GJ221" s="8"/>
      <c r="GK221" s="8"/>
      <c r="GL221" s="8"/>
      <c r="GM221" s="8"/>
      <c r="GN221" s="8"/>
      <c r="GO221" s="8"/>
      <c r="GP221" s="8"/>
      <c r="GQ221" s="8"/>
      <c r="GR221" s="8"/>
      <c r="GS221" s="8"/>
      <c r="GT221" s="8"/>
      <c r="GU221" s="8"/>
      <c r="GV221" s="8"/>
      <c r="GW221" s="8"/>
      <c r="GX221" s="8"/>
      <c r="GY221" s="8"/>
      <c r="GZ221" s="8"/>
      <c r="HA221" s="8"/>
      <c r="HB221" s="8"/>
      <c r="HC221" s="8"/>
      <c r="HD221" s="8"/>
      <c r="HE221" s="8"/>
      <c r="HF221" s="8"/>
      <c r="HG221" s="8"/>
      <c r="HH221" s="8"/>
      <c r="HI221" s="8"/>
      <c r="HJ221" s="8"/>
      <c r="HK221" s="8"/>
      <c r="HL221" s="8"/>
      <c r="HM221" s="8"/>
      <c r="HN221" s="8"/>
      <c r="HO221" s="8"/>
      <c r="HP221" s="8"/>
      <c r="HQ221" s="8"/>
      <c r="HR221" s="8"/>
      <c r="HS221" s="8"/>
      <c r="HT221" s="8"/>
      <c r="HU221" s="8"/>
      <c r="HV221" s="8"/>
      <c r="HW221" s="8"/>
      <c r="HX221" s="8"/>
      <c r="HY221" s="8"/>
      <c r="HZ221" s="8"/>
      <c r="IA221" s="8"/>
      <c r="IB221" s="8"/>
      <c r="IC221" s="8"/>
      <c r="ID221" s="8"/>
      <c r="IE221" s="8"/>
      <c r="IF221" s="8"/>
      <c r="IG221" s="8"/>
      <c r="IH221" s="8"/>
      <c r="II221" s="8"/>
      <c r="IJ221" s="8"/>
      <c r="IK221" s="8"/>
      <c r="IL221" s="8"/>
      <c r="IM221" s="8"/>
      <c r="IN221" s="8"/>
      <c r="IO221" s="8"/>
      <c r="IP221" s="8"/>
      <c r="IQ221" s="8"/>
      <c r="IR221" s="8"/>
      <c r="IS221" s="8"/>
      <c r="IT221" s="8"/>
      <c r="IU221" s="8"/>
      <c r="IV221" s="8"/>
      <c r="IW221" s="8"/>
      <c r="IX221" s="8"/>
      <c r="IY221" s="8"/>
      <c r="IZ221" s="8"/>
      <c r="JA221" s="8"/>
      <c r="JB221" s="8"/>
      <c r="JC221" s="8"/>
    </row>
    <row r="222" spans="1:263" s="46" customFormat="1" x14ac:dyDescent="0.2">
      <c r="A222" s="38"/>
      <c r="B222" s="39"/>
      <c r="C222" s="39"/>
      <c r="D222" s="40"/>
      <c r="E222" s="40"/>
      <c r="F222" s="40"/>
      <c r="G222" s="40"/>
      <c r="H222" s="40"/>
      <c r="I222" s="41"/>
      <c r="J222" s="42"/>
      <c r="K222" s="43"/>
      <c r="L222" s="44"/>
      <c r="M222" s="45"/>
      <c r="O222" s="38"/>
      <c r="P222" s="47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  <c r="FY222" s="8"/>
      <c r="FZ222" s="8"/>
      <c r="GA222" s="8"/>
      <c r="GB222" s="8"/>
      <c r="GC222" s="8"/>
      <c r="GD222" s="8"/>
      <c r="GE222" s="8"/>
      <c r="GF222" s="8"/>
      <c r="GG222" s="8"/>
      <c r="GH222" s="8"/>
      <c r="GI222" s="8"/>
      <c r="GJ222" s="8"/>
      <c r="GK222" s="8"/>
      <c r="GL222" s="8"/>
      <c r="GM222" s="8"/>
      <c r="GN222" s="8"/>
      <c r="GO222" s="8"/>
      <c r="GP222" s="8"/>
      <c r="GQ222" s="8"/>
      <c r="GR222" s="8"/>
      <c r="GS222" s="8"/>
      <c r="GT222" s="8"/>
      <c r="GU222" s="8"/>
      <c r="GV222" s="8"/>
      <c r="GW222" s="8"/>
      <c r="GX222" s="8"/>
      <c r="GY222" s="8"/>
      <c r="GZ222" s="8"/>
      <c r="HA222" s="8"/>
      <c r="HB222" s="8"/>
      <c r="HC222" s="8"/>
      <c r="HD222" s="8"/>
      <c r="HE222" s="8"/>
      <c r="HF222" s="8"/>
      <c r="HG222" s="8"/>
      <c r="HH222" s="8"/>
      <c r="HI222" s="8"/>
      <c r="HJ222" s="8"/>
      <c r="HK222" s="8"/>
      <c r="HL222" s="8"/>
      <c r="HM222" s="8"/>
      <c r="HN222" s="8"/>
      <c r="HO222" s="8"/>
      <c r="HP222" s="8"/>
      <c r="HQ222" s="8"/>
      <c r="HR222" s="8"/>
      <c r="HS222" s="8"/>
      <c r="HT222" s="8"/>
      <c r="HU222" s="8"/>
      <c r="HV222" s="8"/>
      <c r="HW222" s="8"/>
      <c r="HX222" s="8"/>
      <c r="HY222" s="8"/>
      <c r="HZ222" s="8"/>
      <c r="IA222" s="8"/>
      <c r="IB222" s="8"/>
      <c r="IC222" s="8"/>
      <c r="ID222" s="8"/>
      <c r="IE222" s="8"/>
      <c r="IF222" s="8"/>
      <c r="IG222" s="8"/>
      <c r="IH222" s="8"/>
      <c r="II222" s="8"/>
      <c r="IJ222" s="8"/>
      <c r="IK222" s="8"/>
      <c r="IL222" s="8"/>
      <c r="IM222" s="8"/>
      <c r="IN222" s="8"/>
      <c r="IO222" s="8"/>
      <c r="IP222" s="8"/>
      <c r="IQ222" s="8"/>
      <c r="IR222" s="8"/>
      <c r="IS222" s="8"/>
      <c r="IT222" s="8"/>
      <c r="IU222" s="8"/>
      <c r="IV222" s="8"/>
      <c r="IW222" s="8"/>
      <c r="IX222" s="8"/>
      <c r="IY222" s="8"/>
      <c r="IZ222" s="8"/>
      <c r="JA222" s="8"/>
      <c r="JB222" s="8"/>
      <c r="JC222" s="8"/>
    </row>
    <row r="223" spans="1:263" s="46" customFormat="1" x14ac:dyDescent="0.2">
      <c r="A223" s="38"/>
      <c r="B223" s="39"/>
      <c r="C223" s="39"/>
      <c r="D223" s="40"/>
      <c r="E223" s="40"/>
      <c r="F223" s="40"/>
      <c r="G223" s="40"/>
      <c r="H223" s="40"/>
      <c r="I223" s="41"/>
      <c r="J223" s="42"/>
      <c r="K223" s="43"/>
      <c r="L223" s="44"/>
      <c r="M223" s="45"/>
      <c r="O223" s="38"/>
      <c r="P223" s="47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  <c r="FY223" s="8"/>
      <c r="FZ223" s="8"/>
      <c r="GA223" s="8"/>
      <c r="GB223" s="8"/>
      <c r="GC223" s="8"/>
      <c r="GD223" s="8"/>
      <c r="GE223" s="8"/>
      <c r="GF223" s="8"/>
      <c r="GG223" s="8"/>
      <c r="GH223" s="8"/>
      <c r="GI223" s="8"/>
      <c r="GJ223" s="8"/>
      <c r="GK223" s="8"/>
      <c r="GL223" s="8"/>
      <c r="GM223" s="8"/>
      <c r="GN223" s="8"/>
      <c r="GO223" s="8"/>
      <c r="GP223" s="8"/>
      <c r="GQ223" s="8"/>
      <c r="GR223" s="8"/>
      <c r="GS223" s="8"/>
      <c r="GT223" s="8"/>
      <c r="GU223" s="8"/>
      <c r="GV223" s="8"/>
      <c r="GW223" s="8"/>
      <c r="GX223" s="8"/>
      <c r="GY223" s="8"/>
      <c r="GZ223" s="8"/>
      <c r="HA223" s="8"/>
      <c r="HB223" s="8"/>
      <c r="HC223" s="8"/>
      <c r="HD223" s="8"/>
      <c r="HE223" s="8"/>
      <c r="HF223" s="8"/>
      <c r="HG223" s="8"/>
      <c r="HH223" s="8"/>
      <c r="HI223" s="8"/>
      <c r="HJ223" s="8"/>
      <c r="HK223" s="8"/>
      <c r="HL223" s="8"/>
      <c r="HM223" s="8"/>
      <c r="HN223" s="8"/>
      <c r="HO223" s="8"/>
      <c r="HP223" s="8"/>
      <c r="HQ223" s="8"/>
      <c r="HR223" s="8"/>
      <c r="HS223" s="8"/>
      <c r="HT223" s="8"/>
      <c r="HU223" s="8"/>
      <c r="HV223" s="8"/>
      <c r="HW223" s="8"/>
      <c r="HX223" s="8"/>
      <c r="HY223" s="8"/>
      <c r="HZ223" s="8"/>
      <c r="IA223" s="8"/>
      <c r="IB223" s="8"/>
      <c r="IC223" s="8"/>
      <c r="ID223" s="8"/>
      <c r="IE223" s="8"/>
      <c r="IF223" s="8"/>
      <c r="IG223" s="8"/>
      <c r="IH223" s="8"/>
      <c r="II223" s="8"/>
      <c r="IJ223" s="8"/>
      <c r="IK223" s="8"/>
      <c r="IL223" s="8"/>
      <c r="IM223" s="8"/>
      <c r="IN223" s="8"/>
      <c r="IO223" s="8"/>
      <c r="IP223" s="8"/>
      <c r="IQ223" s="8"/>
      <c r="IR223" s="8"/>
      <c r="IS223" s="8"/>
      <c r="IT223" s="8"/>
      <c r="IU223" s="8"/>
      <c r="IV223" s="8"/>
      <c r="IW223" s="8"/>
      <c r="IX223" s="8"/>
      <c r="IY223" s="8"/>
      <c r="IZ223" s="8"/>
      <c r="JA223" s="8"/>
      <c r="JB223" s="8"/>
      <c r="JC223" s="8"/>
    </row>
    <row r="224" spans="1:263" s="46" customFormat="1" x14ac:dyDescent="0.2">
      <c r="A224" s="38"/>
      <c r="B224" s="39"/>
      <c r="C224" s="39"/>
      <c r="D224" s="40"/>
      <c r="E224" s="40"/>
      <c r="F224" s="40"/>
      <c r="G224" s="40"/>
      <c r="H224" s="40"/>
      <c r="I224" s="41"/>
      <c r="J224" s="42"/>
      <c r="K224" s="43"/>
      <c r="L224" s="44"/>
      <c r="M224" s="45"/>
      <c r="O224" s="38"/>
      <c r="P224" s="47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  <c r="FY224" s="8"/>
      <c r="FZ224" s="8"/>
      <c r="GA224" s="8"/>
      <c r="GB224" s="8"/>
      <c r="GC224" s="8"/>
      <c r="GD224" s="8"/>
      <c r="GE224" s="8"/>
      <c r="GF224" s="8"/>
      <c r="GG224" s="8"/>
      <c r="GH224" s="8"/>
      <c r="GI224" s="8"/>
      <c r="GJ224" s="8"/>
      <c r="GK224" s="8"/>
      <c r="GL224" s="8"/>
      <c r="GM224" s="8"/>
      <c r="GN224" s="8"/>
      <c r="GO224" s="8"/>
      <c r="GP224" s="8"/>
      <c r="GQ224" s="8"/>
      <c r="GR224" s="8"/>
      <c r="GS224" s="8"/>
      <c r="GT224" s="8"/>
      <c r="GU224" s="8"/>
      <c r="GV224" s="8"/>
      <c r="GW224" s="8"/>
      <c r="GX224" s="8"/>
      <c r="GY224" s="8"/>
      <c r="GZ224" s="8"/>
      <c r="HA224" s="8"/>
      <c r="HB224" s="8"/>
      <c r="HC224" s="8"/>
      <c r="HD224" s="8"/>
      <c r="HE224" s="8"/>
      <c r="HF224" s="8"/>
      <c r="HG224" s="8"/>
      <c r="HH224" s="8"/>
      <c r="HI224" s="8"/>
      <c r="HJ224" s="8"/>
      <c r="HK224" s="8"/>
      <c r="HL224" s="8"/>
      <c r="HM224" s="8"/>
      <c r="HN224" s="8"/>
      <c r="HO224" s="8"/>
      <c r="HP224" s="8"/>
      <c r="HQ224" s="8"/>
      <c r="HR224" s="8"/>
      <c r="HS224" s="8"/>
      <c r="HT224" s="8"/>
      <c r="HU224" s="8"/>
      <c r="HV224" s="8"/>
      <c r="HW224" s="8"/>
      <c r="HX224" s="8"/>
      <c r="HY224" s="8"/>
      <c r="HZ224" s="8"/>
      <c r="IA224" s="8"/>
      <c r="IB224" s="8"/>
      <c r="IC224" s="8"/>
      <c r="ID224" s="8"/>
      <c r="IE224" s="8"/>
      <c r="IF224" s="8"/>
      <c r="IG224" s="8"/>
      <c r="IH224" s="8"/>
      <c r="II224" s="8"/>
      <c r="IJ224" s="8"/>
      <c r="IK224" s="8"/>
      <c r="IL224" s="8"/>
      <c r="IM224" s="8"/>
      <c r="IN224" s="8"/>
      <c r="IO224" s="8"/>
      <c r="IP224" s="8"/>
      <c r="IQ224" s="8"/>
      <c r="IR224" s="8"/>
      <c r="IS224" s="8"/>
      <c r="IT224" s="8"/>
      <c r="IU224" s="8"/>
      <c r="IV224" s="8"/>
      <c r="IW224" s="8"/>
      <c r="IX224" s="8"/>
      <c r="IY224" s="8"/>
      <c r="IZ224" s="8"/>
      <c r="JA224" s="8"/>
      <c r="JB224" s="8"/>
      <c r="JC224" s="8"/>
    </row>
    <row r="225" spans="1:263" s="46" customFormat="1" x14ac:dyDescent="0.2">
      <c r="A225" s="38"/>
      <c r="B225" s="39"/>
      <c r="C225" s="39"/>
      <c r="D225" s="40"/>
      <c r="E225" s="40"/>
      <c r="F225" s="40"/>
      <c r="G225" s="40"/>
      <c r="H225" s="40"/>
      <c r="I225" s="41"/>
      <c r="J225" s="42"/>
      <c r="K225" s="43"/>
      <c r="L225" s="44"/>
      <c r="M225" s="45"/>
      <c r="O225" s="38"/>
      <c r="P225" s="47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  <c r="FY225" s="8"/>
      <c r="FZ225" s="8"/>
      <c r="GA225" s="8"/>
      <c r="GB225" s="8"/>
      <c r="GC225" s="8"/>
      <c r="GD225" s="8"/>
      <c r="GE225" s="8"/>
      <c r="GF225" s="8"/>
      <c r="GG225" s="8"/>
      <c r="GH225" s="8"/>
      <c r="GI225" s="8"/>
      <c r="GJ225" s="8"/>
      <c r="GK225" s="8"/>
      <c r="GL225" s="8"/>
      <c r="GM225" s="8"/>
      <c r="GN225" s="8"/>
      <c r="GO225" s="8"/>
      <c r="GP225" s="8"/>
      <c r="GQ225" s="8"/>
      <c r="GR225" s="8"/>
      <c r="GS225" s="8"/>
      <c r="GT225" s="8"/>
      <c r="GU225" s="8"/>
      <c r="GV225" s="8"/>
      <c r="GW225" s="8"/>
      <c r="GX225" s="8"/>
      <c r="GY225" s="8"/>
      <c r="GZ225" s="8"/>
      <c r="HA225" s="8"/>
      <c r="HB225" s="8"/>
      <c r="HC225" s="8"/>
      <c r="HD225" s="8"/>
      <c r="HE225" s="8"/>
      <c r="HF225" s="8"/>
      <c r="HG225" s="8"/>
      <c r="HH225" s="8"/>
      <c r="HI225" s="8"/>
      <c r="HJ225" s="8"/>
      <c r="HK225" s="8"/>
      <c r="HL225" s="8"/>
      <c r="HM225" s="8"/>
      <c r="HN225" s="8"/>
      <c r="HO225" s="8"/>
      <c r="HP225" s="8"/>
      <c r="HQ225" s="8"/>
      <c r="HR225" s="8"/>
      <c r="HS225" s="8"/>
      <c r="HT225" s="8"/>
      <c r="HU225" s="8"/>
      <c r="HV225" s="8"/>
      <c r="HW225" s="8"/>
      <c r="HX225" s="8"/>
      <c r="HY225" s="8"/>
      <c r="HZ225" s="8"/>
      <c r="IA225" s="8"/>
      <c r="IB225" s="8"/>
      <c r="IC225" s="8"/>
      <c r="ID225" s="8"/>
      <c r="IE225" s="8"/>
      <c r="IF225" s="8"/>
      <c r="IG225" s="8"/>
      <c r="IH225" s="8"/>
      <c r="II225" s="8"/>
      <c r="IJ225" s="8"/>
      <c r="IK225" s="8"/>
      <c r="IL225" s="8"/>
      <c r="IM225" s="8"/>
      <c r="IN225" s="8"/>
      <c r="IO225" s="8"/>
      <c r="IP225" s="8"/>
      <c r="IQ225" s="8"/>
      <c r="IR225" s="8"/>
      <c r="IS225" s="8"/>
      <c r="IT225" s="8"/>
      <c r="IU225" s="8"/>
      <c r="IV225" s="8"/>
      <c r="IW225" s="8"/>
      <c r="IX225" s="8"/>
      <c r="IY225" s="8"/>
      <c r="IZ225" s="8"/>
      <c r="JA225" s="8"/>
      <c r="JB225" s="8"/>
      <c r="JC225" s="8"/>
    </row>
    <row r="226" spans="1:263" s="46" customFormat="1" x14ac:dyDescent="0.2">
      <c r="A226" s="38"/>
      <c r="B226" s="39"/>
      <c r="C226" s="39"/>
      <c r="D226" s="40"/>
      <c r="E226" s="40"/>
      <c r="F226" s="40"/>
      <c r="G226" s="40"/>
      <c r="H226" s="40"/>
      <c r="I226" s="41"/>
      <c r="J226" s="42"/>
      <c r="K226" s="43"/>
      <c r="L226" s="44"/>
      <c r="M226" s="45"/>
      <c r="O226" s="38"/>
      <c r="P226" s="47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  <c r="FY226" s="8"/>
      <c r="FZ226" s="8"/>
      <c r="GA226" s="8"/>
      <c r="GB226" s="8"/>
      <c r="GC226" s="8"/>
      <c r="GD226" s="8"/>
      <c r="GE226" s="8"/>
      <c r="GF226" s="8"/>
      <c r="GG226" s="8"/>
      <c r="GH226" s="8"/>
      <c r="GI226" s="8"/>
      <c r="GJ226" s="8"/>
      <c r="GK226" s="8"/>
      <c r="GL226" s="8"/>
      <c r="GM226" s="8"/>
      <c r="GN226" s="8"/>
      <c r="GO226" s="8"/>
      <c r="GP226" s="8"/>
      <c r="GQ226" s="8"/>
      <c r="GR226" s="8"/>
      <c r="GS226" s="8"/>
      <c r="GT226" s="8"/>
      <c r="GU226" s="8"/>
      <c r="GV226" s="8"/>
      <c r="GW226" s="8"/>
      <c r="GX226" s="8"/>
      <c r="GY226" s="8"/>
      <c r="GZ226" s="8"/>
      <c r="HA226" s="8"/>
      <c r="HB226" s="8"/>
      <c r="HC226" s="8"/>
      <c r="HD226" s="8"/>
      <c r="HE226" s="8"/>
      <c r="HF226" s="8"/>
      <c r="HG226" s="8"/>
      <c r="HH226" s="8"/>
      <c r="HI226" s="8"/>
      <c r="HJ226" s="8"/>
      <c r="HK226" s="8"/>
      <c r="HL226" s="8"/>
      <c r="HM226" s="8"/>
      <c r="HN226" s="8"/>
      <c r="HO226" s="8"/>
      <c r="HP226" s="8"/>
      <c r="HQ226" s="8"/>
      <c r="HR226" s="8"/>
      <c r="HS226" s="8"/>
      <c r="HT226" s="8"/>
      <c r="HU226" s="8"/>
      <c r="HV226" s="8"/>
      <c r="HW226" s="8"/>
      <c r="HX226" s="8"/>
      <c r="HY226" s="8"/>
      <c r="HZ226" s="8"/>
      <c r="IA226" s="8"/>
      <c r="IB226" s="8"/>
      <c r="IC226" s="8"/>
      <c r="ID226" s="8"/>
      <c r="IE226" s="8"/>
      <c r="IF226" s="8"/>
      <c r="IG226" s="8"/>
      <c r="IH226" s="8"/>
      <c r="II226" s="8"/>
      <c r="IJ226" s="8"/>
      <c r="IK226" s="8"/>
      <c r="IL226" s="8"/>
      <c r="IM226" s="8"/>
      <c r="IN226" s="8"/>
      <c r="IO226" s="8"/>
      <c r="IP226" s="8"/>
      <c r="IQ226" s="8"/>
      <c r="IR226" s="8"/>
      <c r="IS226" s="8"/>
      <c r="IT226" s="8"/>
      <c r="IU226" s="8"/>
      <c r="IV226" s="8"/>
      <c r="IW226" s="8"/>
      <c r="IX226" s="8"/>
      <c r="IY226" s="8"/>
      <c r="IZ226" s="8"/>
      <c r="JA226" s="8"/>
      <c r="JB226" s="8"/>
      <c r="JC226" s="8"/>
    </row>
    <row r="227" spans="1:263" s="46" customFormat="1" x14ac:dyDescent="0.2">
      <c r="A227" s="38"/>
      <c r="B227" s="39"/>
      <c r="C227" s="39"/>
      <c r="D227" s="40"/>
      <c r="E227" s="40"/>
      <c r="F227" s="40"/>
      <c r="G227" s="40"/>
      <c r="H227" s="40"/>
      <c r="I227" s="41"/>
      <c r="J227" s="42"/>
      <c r="K227" s="43"/>
      <c r="L227" s="44"/>
      <c r="M227" s="45"/>
      <c r="O227" s="38"/>
      <c r="P227" s="47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  <c r="FY227" s="8"/>
      <c r="FZ227" s="8"/>
      <c r="GA227" s="8"/>
      <c r="GB227" s="8"/>
      <c r="GC227" s="8"/>
      <c r="GD227" s="8"/>
      <c r="GE227" s="8"/>
      <c r="GF227" s="8"/>
      <c r="GG227" s="8"/>
      <c r="GH227" s="8"/>
      <c r="GI227" s="8"/>
      <c r="GJ227" s="8"/>
      <c r="GK227" s="8"/>
      <c r="GL227" s="8"/>
      <c r="GM227" s="8"/>
      <c r="GN227" s="8"/>
      <c r="GO227" s="8"/>
      <c r="GP227" s="8"/>
      <c r="GQ227" s="8"/>
      <c r="GR227" s="8"/>
      <c r="GS227" s="8"/>
      <c r="GT227" s="8"/>
      <c r="GU227" s="8"/>
      <c r="GV227" s="8"/>
      <c r="GW227" s="8"/>
      <c r="GX227" s="8"/>
      <c r="GY227" s="8"/>
      <c r="GZ227" s="8"/>
      <c r="HA227" s="8"/>
      <c r="HB227" s="8"/>
      <c r="HC227" s="8"/>
      <c r="HD227" s="8"/>
      <c r="HE227" s="8"/>
      <c r="HF227" s="8"/>
      <c r="HG227" s="8"/>
      <c r="HH227" s="8"/>
      <c r="HI227" s="8"/>
      <c r="HJ227" s="8"/>
      <c r="HK227" s="8"/>
      <c r="HL227" s="8"/>
      <c r="HM227" s="8"/>
      <c r="HN227" s="8"/>
      <c r="HO227" s="8"/>
      <c r="HP227" s="8"/>
      <c r="HQ227" s="8"/>
      <c r="HR227" s="8"/>
      <c r="HS227" s="8"/>
      <c r="HT227" s="8"/>
      <c r="HU227" s="8"/>
      <c r="HV227" s="8"/>
      <c r="HW227" s="8"/>
      <c r="HX227" s="8"/>
      <c r="HY227" s="8"/>
      <c r="HZ227" s="8"/>
      <c r="IA227" s="8"/>
      <c r="IB227" s="8"/>
      <c r="IC227" s="8"/>
      <c r="ID227" s="8"/>
      <c r="IE227" s="8"/>
      <c r="IF227" s="8"/>
      <c r="IG227" s="8"/>
      <c r="IH227" s="8"/>
      <c r="II227" s="8"/>
      <c r="IJ227" s="8"/>
      <c r="IK227" s="8"/>
      <c r="IL227" s="8"/>
      <c r="IM227" s="8"/>
      <c r="IN227" s="8"/>
      <c r="IO227" s="8"/>
      <c r="IP227" s="8"/>
      <c r="IQ227" s="8"/>
      <c r="IR227" s="8"/>
      <c r="IS227" s="8"/>
      <c r="IT227" s="8"/>
      <c r="IU227" s="8"/>
      <c r="IV227" s="8"/>
      <c r="IW227" s="8"/>
      <c r="IX227" s="8"/>
      <c r="IY227" s="8"/>
      <c r="IZ227" s="8"/>
      <c r="JA227" s="8"/>
      <c r="JB227" s="8"/>
      <c r="JC227" s="8"/>
    </row>
    <row r="228" spans="1:263" s="46" customFormat="1" x14ac:dyDescent="0.2">
      <c r="A228" s="38"/>
      <c r="B228" s="39"/>
      <c r="C228" s="39"/>
      <c r="D228" s="40"/>
      <c r="E228" s="40"/>
      <c r="F228" s="40"/>
      <c r="G228" s="40"/>
      <c r="H228" s="40"/>
      <c r="I228" s="41"/>
      <c r="J228" s="42"/>
      <c r="K228" s="43"/>
      <c r="L228" s="44"/>
      <c r="M228" s="45"/>
      <c r="O228" s="38"/>
      <c r="P228" s="47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  <c r="FY228" s="8"/>
      <c r="FZ228" s="8"/>
      <c r="GA228" s="8"/>
      <c r="GB228" s="8"/>
      <c r="GC228" s="8"/>
      <c r="GD228" s="8"/>
      <c r="GE228" s="8"/>
      <c r="GF228" s="8"/>
      <c r="GG228" s="8"/>
      <c r="GH228" s="8"/>
      <c r="GI228" s="8"/>
      <c r="GJ228" s="8"/>
      <c r="GK228" s="8"/>
      <c r="GL228" s="8"/>
      <c r="GM228" s="8"/>
      <c r="GN228" s="8"/>
      <c r="GO228" s="8"/>
      <c r="GP228" s="8"/>
      <c r="GQ228" s="8"/>
      <c r="GR228" s="8"/>
      <c r="GS228" s="8"/>
      <c r="GT228" s="8"/>
      <c r="GU228" s="8"/>
      <c r="GV228" s="8"/>
      <c r="GW228" s="8"/>
      <c r="GX228" s="8"/>
      <c r="GY228" s="8"/>
      <c r="GZ228" s="8"/>
      <c r="HA228" s="8"/>
      <c r="HB228" s="8"/>
      <c r="HC228" s="8"/>
      <c r="HD228" s="8"/>
      <c r="HE228" s="8"/>
      <c r="HF228" s="8"/>
      <c r="HG228" s="8"/>
      <c r="HH228" s="8"/>
      <c r="HI228" s="8"/>
      <c r="HJ228" s="8"/>
      <c r="HK228" s="8"/>
      <c r="HL228" s="8"/>
      <c r="HM228" s="8"/>
      <c r="HN228" s="8"/>
      <c r="HO228" s="8"/>
      <c r="HP228" s="8"/>
      <c r="HQ228" s="8"/>
      <c r="HR228" s="8"/>
      <c r="HS228" s="8"/>
      <c r="HT228" s="8"/>
      <c r="HU228" s="8"/>
      <c r="HV228" s="8"/>
      <c r="HW228" s="8"/>
      <c r="HX228" s="8"/>
      <c r="HY228" s="8"/>
      <c r="HZ228" s="8"/>
      <c r="IA228" s="8"/>
      <c r="IB228" s="8"/>
      <c r="IC228" s="8"/>
      <c r="ID228" s="8"/>
      <c r="IE228" s="8"/>
      <c r="IF228" s="8"/>
      <c r="IG228" s="8"/>
      <c r="IH228" s="8"/>
      <c r="II228" s="8"/>
      <c r="IJ228" s="8"/>
      <c r="IK228" s="8"/>
      <c r="IL228" s="8"/>
      <c r="IM228" s="8"/>
      <c r="IN228" s="8"/>
      <c r="IO228" s="8"/>
      <c r="IP228" s="8"/>
      <c r="IQ228" s="8"/>
      <c r="IR228" s="8"/>
      <c r="IS228" s="8"/>
      <c r="IT228" s="8"/>
      <c r="IU228" s="8"/>
      <c r="IV228" s="8"/>
      <c r="IW228" s="8"/>
      <c r="IX228" s="8"/>
      <c r="IY228" s="8"/>
      <c r="IZ228" s="8"/>
      <c r="JA228" s="8"/>
      <c r="JB228" s="8"/>
      <c r="JC228" s="8"/>
    </row>
    <row r="229" spans="1:263" s="46" customFormat="1" x14ac:dyDescent="0.2">
      <c r="A229" s="38"/>
      <c r="B229" s="39"/>
      <c r="C229" s="39"/>
      <c r="D229" s="40"/>
      <c r="E229" s="40"/>
      <c r="F229" s="40"/>
      <c r="G229" s="40"/>
      <c r="H229" s="40"/>
      <c r="I229" s="41"/>
      <c r="J229" s="42"/>
      <c r="K229" s="43"/>
      <c r="L229" s="44"/>
      <c r="M229" s="45"/>
      <c r="O229" s="38"/>
      <c r="P229" s="47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  <c r="FY229" s="8"/>
      <c r="FZ229" s="8"/>
      <c r="GA229" s="8"/>
      <c r="GB229" s="8"/>
      <c r="GC229" s="8"/>
      <c r="GD229" s="8"/>
      <c r="GE229" s="8"/>
      <c r="GF229" s="8"/>
      <c r="GG229" s="8"/>
      <c r="GH229" s="8"/>
      <c r="GI229" s="8"/>
      <c r="GJ229" s="8"/>
      <c r="GK229" s="8"/>
      <c r="GL229" s="8"/>
      <c r="GM229" s="8"/>
      <c r="GN229" s="8"/>
      <c r="GO229" s="8"/>
      <c r="GP229" s="8"/>
      <c r="GQ229" s="8"/>
      <c r="GR229" s="8"/>
      <c r="GS229" s="8"/>
      <c r="GT229" s="8"/>
      <c r="GU229" s="8"/>
      <c r="GV229" s="8"/>
      <c r="GW229" s="8"/>
      <c r="GX229" s="8"/>
      <c r="GY229" s="8"/>
      <c r="GZ229" s="8"/>
      <c r="HA229" s="8"/>
      <c r="HB229" s="8"/>
      <c r="HC229" s="8"/>
      <c r="HD229" s="8"/>
      <c r="HE229" s="8"/>
      <c r="HF229" s="8"/>
      <c r="HG229" s="8"/>
      <c r="HH229" s="8"/>
      <c r="HI229" s="8"/>
      <c r="HJ229" s="8"/>
      <c r="HK229" s="8"/>
      <c r="HL229" s="8"/>
      <c r="HM229" s="8"/>
      <c r="HN229" s="8"/>
      <c r="HO229" s="8"/>
      <c r="HP229" s="8"/>
      <c r="HQ229" s="8"/>
      <c r="HR229" s="8"/>
      <c r="HS229" s="8"/>
      <c r="HT229" s="8"/>
      <c r="HU229" s="8"/>
      <c r="HV229" s="8"/>
      <c r="HW229" s="8"/>
      <c r="HX229" s="8"/>
      <c r="HY229" s="8"/>
      <c r="HZ229" s="8"/>
      <c r="IA229" s="8"/>
      <c r="IB229" s="8"/>
      <c r="IC229" s="8"/>
      <c r="ID229" s="8"/>
      <c r="IE229" s="8"/>
      <c r="IF229" s="8"/>
      <c r="IG229" s="8"/>
      <c r="IH229" s="8"/>
      <c r="II229" s="8"/>
      <c r="IJ229" s="8"/>
      <c r="IK229" s="8"/>
      <c r="IL229" s="8"/>
      <c r="IM229" s="8"/>
      <c r="IN229" s="8"/>
      <c r="IO229" s="8"/>
      <c r="IP229" s="8"/>
      <c r="IQ229" s="8"/>
      <c r="IR229" s="8"/>
      <c r="IS229" s="8"/>
      <c r="IT229" s="8"/>
      <c r="IU229" s="8"/>
      <c r="IV229" s="8"/>
      <c r="IW229" s="8"/>
      <c r="IX229" s="8"/>
      <c r="IY229" s="8"/>
      <c r="IZ229" s="8"/>
      <c r="JA229" s="8"/>
      <c r="JB229" s="8"/>
      <c r="JC229" s="8"/>
    </row>
    <row r="230" spans="1:263" s="46" customFormat="1" x14ac:dyDescent="0.2">
      <c r="A230" s="38"/>
      <c r="B230" s="39"/>
      <c r="C230" s="39"/>
      <c r="D230" s="40"/>
      <c r="E230" s="40"/>
      <c r="F230" s="40"/>
      <c r="G230" s="40"/>
      <c r="H230" s="40"/>
      <c r="I230" s="41"/>
      <c r="J230" s="42"/>
      <c r="K230" s="43"/>
      <c r="L230" s="44"/>
      <c r="M230" s="45"/>
      <c r="O230" s="38"/>
      <c r="P230" s="47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  <c r="FY230" s="8"/>
      <c r="FZ230" s="8"/>
      <c r="GA230" s="8"/>
      <c r="GB230" s="8"/>
      <c r="GC230" s="8"/>
      <c r="GD230" s="8"/>
      <c r="GE230" s="8"/>
      <c r="GF230" s="8"/>
      <c r="GG230" s="8"/>
      <c r="GH230" s="8"/>
      <c r="GI230" s="8"/>
      <c r="GJ230" s="8"/>
      <c r="GK230" s="8"/>
      <c r="GL230" s="8"/>
      <c r="GM230" s="8"/>
      <c r="GN230" s="8"/>
      <c r="GO230" s="8"/>
      <c r="GP230" s="8"/>
      <c r="GQ230" s="8"/>
      <c r="GR230" s="8"/>
      <c r="GS230" s="8"/>
      <c r="GT230" s="8"/>
      <c r="GU230" s="8"/>
      <c r="GV230" s="8"/>
      <c r="GW230" s="8"/>
      <c r="GX230" s="8"/>
      <c r="GY230" s="8"/>
      <c r="GZ230" s="8"/>
      <c r="HA230" s="8"/>
      <c r="HB230" s="8"/>
      <c r="HC230" s="8"/>
      <c r="HD230" s="8"/>
      <c r="HE230" s="8"/>
      <c r="HF230" s="8"/>
      <c r="HG230" s="8"/>
      <c r="HH230" s="8"/>
      <c r="HI230" s="8"/>
      <c r="HJ230" s="8"/>
      <c r="HK230" s="8"/>
      <c r="HL230" s="8"/>
      <c r="HM230" s="8"/>
      <c r="HN230" s="8"/>
      <c r="HO230" s="8"/>
      <c r="HP230" s="8"/>
      <c r="HQ230" s="8"/>
      <c r="HR230" s="8"/>
      <c r="HS230" s="8"/>
      <c r="HT230" s="8"/>
      <c r="HU230" s="8"/>
      <c r="HV230" s="8"/>
      <c r="HW230" s="8"/>
      <c r="HX230" s="8"/>
      <c r="HY230" s="8"/>
      <c r="HZ230" s="8"/>
      <c r="IA230" s="8"/>
      <c r="IB230" s="8"/>
      <c r="IC230" s="8"/>
      <c r="ID230" s="8"/>
      <c r="IE230" s="8"/>
      <c r="IF230" s="8"/>
      <c r="IG230" s="8"/>
      <c r="IH230" s="8"/>
      <c r="II230" s="8"/>
      <c r="IJ230" s="8"/>
      <c r="IK230" s="8"/>
      <c r="IL230" s="8"/>
      <c r="IM230" s="8"/>
      <c r="IN230" s="8"/>
      <c r="IO230" s="8"/>
      <c r="IP230" s="8"/>
      <c r="IQ230" s="8"/>
      <c r="IR230" s="8"/>
      <c r="IS230" s="8"/>
      <c r="IT230" s="8"/>
      <c r="IU230" s="8"/>
      <c r="IV230" s="8"/>
      <c r="IW230" s="8"/>
      <c r="IX230" s="8"/>
      <c r="IY230" s="8"/>
      <c r="IZ230" s="8"/>
      <c r="JA230" s="8"/>
      <c r="JB230" s="8"/>
      <c r="JC230" s="8"/>
    </row>
    <row r="231" spans="1:263" s="46" customFormat="1" x14ac:dyDescent="0.2">
      <c r="A231" s="38"/>
      <c r="B231" s="39"/>
      <c r="C231" s="39"/>
      <c r="D231" s="40"/>
      <c r="E231" s="40"/>
      <c r="F231" s="40"/>
      <c r="G231" s="40"/>
      <c r="H231" s="40"/>
      <c r="I231" s="41"/>
      <c r="J231" s="42"/>
      <c r="K231" s="43"/>
      <c r="L231" s="44"/>
      <c r="M231" s="45"/>
      <c r="O231" s="38"/>
      <c r="P231" s="47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  <c r="FY231" s="8"/>
      <c r="FZ231" s="8"/>
      <c r="GA231" s="8"/>
      <c r="GB231" s="8"/>
      <c r="GC231" s="8"/>
      <c r="GD231" s="8"/>
      <c r="GE231" s="8"/>
      <c r="GF231" s="8"/>
      <c r="GG231" s="8"/>
      <c r="GH231" s="8"/>
      <c r="GI231" s="8"/>
      <c r="GJ231" s="8"/>
      <c r="GK231" s="8"/>
      <c r="GL231" s="8"/>
      <c r="GM231" s="8"/>
      <c r="GN231" s="8"/>
      <c r="GO231" s="8"/>
      <c r="GP231" s="8"/>
      <c r="GQ231" s="8"/>
      <c r="GR231" s="8"/>
      <c r="GS231" s="8"/>
      <c r="GT231" s="8"/>
      <c r="GU231" s="8"/>
      <c r="GV231" s="8"/>
      <c r="GW231" s="8"/>
      <c r="GX231" s="8"/>
      <c r="GY231" s="8"/>
      <c r="GZ231" s="8"/>
      <c r="HA231" s="8"/>
      <c r="HB231" s="8"/>
      <c r="HC231" s="8"/>
      <c r="HD231" s="8"/>
      <c r="HE231" s="8"/>
      <c r="HF231" s="8"/>
      <c r="HG231" s="8"/>
      <c r="HH231" s="8"/>
      <c r="HI231" s="8"/>
      <c r="HJ231" s="8"/>
      <c r="HK231" s="8"/>
      <c r="HL231" s="8"/>
      <c r="HM231" s="8"/>
      <c r="HN231" s="8"/>
      <c r="HO231" s="8"/>
      <c r="HP231" s="8"/>
      <c r="HQ231" s="8"/>
      <c r="HR231" s="8"/>
      <c r="HS231" s="8"/>
      <c r="HT231" s="8"/>
      <c r="HU231" s="8"/>
      <c r="HV231" s="8"/>
      <c r="HW231" s="8"/>
      <c r="HX231" s="8"/>
      <c r="HY231" s="8"/>
      <c r="HZ231" s="8"/>
      <c r="IA231" s="8"/>
      <c r="IB231" s="8"/>
      <c r="IC231" s="8"/>
      <c r="ID231" s="8"/>
      <c r="IE231" s="8"/>
      <c r="IF231" s="8"/>
      <c r="IG231" s="8"/>
      <c r="IH231" s="8"/>
      <c r="II231" s="8"/>
      <c r="IJ231" s="8"/>
      <c r="IK231" s="8"/>
      <c r="IL231" s="8"/>
      <c r="IM231" s="8"/>
      <c r="IN231" s="8"/>
      <c r="IO231" s="8"/>
      <c r="IP231" s="8"/>
      <c r="IQ231" s="8"/>
      <c r="IR231" s="8"/>
      <c r="IS231" s="8"/>
      <c r="IT231" s="8"/>
      <c r="IU231" s="8"/>
      <c r="IV231" s="8"/>
      <c r="IW231" s="8"/>
      <c r="IX231" s="8"/>
      <c r="IY231" s="8"/>
      <c r="IZ231" s="8"/>
      <c r="JA231" s="8"/>
      <c r="JB231" s="8"/>
      <c r="JC231" s="8"/>
    </row>
    <row r="232" spans="1:263" s="46" customFormat="1" x14ac:dyDescent="0.2">
      <c r="A232" s="38"/>
      <c r="B232" s="39"/>
      <c r="C232" s="39"/>
      <c r="D232" s="40"/>
      <c r="E232" s="40"/>
      <c r="F232" s="40"/>
      <c r="G232" s="40"/>
      <c r="H232" s="40"/>
      <c r="I232" s="41"/>
      <c r="J232" s="42"/>
      <c r="K232" s="43"/>
      <c r="L232" s="44"/>
      <c r="M232" s="45"/>
      <c r="O232" s="38"/>
      <c r="P232" s="47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  <c r="FY232" s="8"/>
      <c r="FZ232" s="8"/>
      <c r="GA232" s="8"/>
      <c r="GB232" s="8"/>
      <c r="GC232" s="8"/>
      <c r="GD232" s="8"/>
      <c r="GE232" s="8"/>
      <c r="GF232" s="8"/>
      <c r="GG232" s="8"/>
      <c r="GH232" s="8"/>
      <c r="GI232" s="8"/>
      <c r="GJ232" s="8"/>
      <c r="GK232" s="8"/>
      <c r="GL232" s="8"/>
      <c r="GM232" s="8"/>
      <c r="GN232" s="8"/>
      <c r="GO232" s="8"/>
      <c r="GP232" s="8"/>
      <c r="GQ232" s="8"/>
      <c r="GR232" s="8"/>
      <c r="GS232" s="8"/>
      <c r="GT232" s="8"/>
      <c r="GU232" s="8"/>
      <c r="GV232" s="8"/>
      <c r="GW232" s="8"/>
      <c r="GX232" s="8"/>
      <c r="GY232" s="8"/>
      <c r="GZ232" s="8"/>
      <c r="HA232" s="8"/>
      <c r="HB232" s="8"/>
      <c r="HC232" s="8"/>
      <c r="HD232" s="8"/>
      <c r="HE232" s="8"/>
      <c r="HF232" s="8"/>
      <c r="HG232" s="8"/>
      <c r="HH232" s="8"/>
      <c r="HI232" s="8"/>
      <c r="HJ232" s="8"/>
      <c r="HK232" s="8"/>
      <c r="HL232" s="8"/>
      <c r="HM232" s="8"/>
      <c r="HN232" s="8"/>
      <c r="HO232" s="8"/>
      <c r="HP232" s="8"/>
      <c r="HQ232" s="8"/>
      <c r="HR232" s="8"/>
      <c r="HS232" s="8"/>
      <c r="HT232" s="8"/>
      <c r="HU232" s="8"/>
      <c r="HV232" s="8"/>
      <c r="HW232" s="8"/>
      <c r="HX232" s="8"/>
      <c r="HY232" s="8"/>
      <c r="HZ232" s="8"/>
      <c r="IA232" s="8"/>
      <c r="IB232" s="8"/>
      <c r="IC232" s="8"/>
      <c r="ID232" s="8"/>
      <c r="IE232" s="8"/>
      <c r="IF232" s="8"/>
      <c r="IG232" s="8"/>
      <c r="IH232" s="8"/>
      <c r="II232" s="8"/>
      <c r="IJ232" s="8"/>
      <c r="IK232" s="8"/>
      <c r="IL232" s="8"/>
      <c r="IM232" s="8"/>
      <c r="IN232" s="8"/>
      <c r="IO232" s="8"/>
      <c r="IP232" s="8"/>
      <c r="IQ232" s="8"/>
      <c r="IR232" s="8"/>
      <c r="IS232" s="8"/>
      <c r="IT232" s="8"/>
      <c r="IU232" s="8"/>
      <c r="IV232" s="8"/>
      <c r="IW232" s="8"/>
      <c r="IX232" s="8"/>
      <c r="IY232" s="8"/>
      <c r="IZ232" s="8"/>
      <c r="JA232" s="8"/>
      <c r="JB232" s="8"/>
      <c r="JC232" s="8"/>
    </row>
    <row r="233" spans="1:263" s="46" customFormat="1" x14ac:dyDescent="0.2">
      <c r="A233" s="38"/>
      <c r="B233" s="39"/>
      <c r="C233" s="39"/>
      <c r="D233" s="40"/>
      <c r="E233" s="40"/>
      <c r="F233" s="40"/>
      <c r="G233" s="40"/>
      <c r="H233" s="40"/>
      <c r="I233" s="41"/>
      <c r="J233" s="42"/>
      <c r="K233" s="43"/>
      <c r="L233" s="44"/>
      <c r="M233" s="45"/>
      <c r="O233" s="38"/>
      <c r="P233" s="47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  <c r="FY233" s="8"/>
      <c r="FZ233" s="8"/>
      <c r="GA233" s="8"/>
      <c r="GB233" s="8"/>
      <c r="GC233" s="8"/>
      <c r="GD233" s="8"/>
      <c r="GE233" s="8"/>
      <c r="GF233" s="8"/>
      <c r="GG233" s="8"/>
      <c r="GH233" s="8"/>
      <c r="GI233" s="8"/>
      <c r="GJ233" s="8"/>
      <c r="GK233" s="8"/>
      <c r="GL233" s="8"/>
      <c r="GM233" s="8"/>
      <c r="GN233" s="8"/>
      <c r="GO233" s="8"/>
      <c r="GP233" s="8"/>
      <c r="GQ233" s="8"/>
      <c r="GR233" s="8"/>
      <c r="GS233" s="8"/>
      <c r="GT233" s="8"/>
      <c r="GU233" s="8"/>
      <c r="GV233" s="8"/>
      <c r="GW233" s="8"/>
      <c r="GX233" s="8"/>
      <c r="GY233" s="8"/>
      <c r="GZ233" s="8"/>
      <c r="HA233" s="8"/>
      <c r="HB233" s="8"/>
      <c r="HC233" s="8"/>
      <c r="HD233" s="8"/>
      <c r="HE233" s="8"/>
      <c r="HF233" s="8"/>
      <c r="HG233" s="8"/>
      <c r="HH233" s="8"/>
      <c r="HI233" s="8"/>
      <c r="HJ233" s="8"/>
      <c r="HK233" s="8"/>
      <c r="HL233" s="8"/>
      <c r="HM233" s="8"/>
      <c r="HN233" s="8"/>
      <c r="HO233" s="8"/>
      <c r="HP233" s="8"/>
      <c r="HQ233" s="8"/>
      <c r="HR233" s="8"/>
      <c r="HS233" s="8"/>
      <c r="HT233" s="8"/>
      <c r="HU233" s="8"/>
      <c r="HV233" s="8"/>
      <c r="HW233" s="8"/>
      <c r="HX233" s="8"/>
      <c r="HY233" s="8"/>
      <c r="HZ233" s="8"/>
      <c r="IA233" s="8"/>
      <c r="IB233" s="8"/>
      <c r="IC233" s="8"/>
      <c r="ID233" s="8"/>
      <c r="IE233" s="8"/>
      <c r="IF233" s="8"/>
      <c r="IG233" s="8"/>
      <c r="IH233" s="8"/>
      <c r="II233" s="8"/>
      <c r="IJ233" s="8"/>
      <c r="IK233" s="8"/>
      <c r="IL233" s="8"/>
      <c r="IM233" s="8"/>
      <c r="IN233" s="8"/>
      <c r="IO233" s="8"/>
      <c r="IP233" s="8"/>
      <c r="IQ233" s="8"/>
      <c r="IR233" s="8"/>
      <c r="IS233" s="8"/>
      <c r="IT233" s="8"/>
      <c r="IU233" s="8"/>
      <c r="IV233" s="8"/>
      <c r="IW233" s="8"/>
      <c r="IX233" s="8"/>
      <c r="IY233" s="8"/>
      <c r="IZ233" s="8"/>
      <c r="JA233" s="8"/>
      <c r="JB233" s="8"/>
      <c r="JC233" s="8"/>
    </row>
    <row r="234" spans="1:263" s="46" customFormat="1" x14ac:dyDescent="0.2">
      <c r="A234" s="38"/>
      <c r="B234" s="39"/>
      <c r="C234" s="39"/>
      <c r="D234" s="40"/>
      <c r="E234" s="40"/>
      <c r="F234" s="40"/>
      <c r="G234" s="40"/>
      <c r="H234" s="40"/>
      <c r="I234" s="41"/>
      <c r="J234" s="42"/>
      <c r="K234" s="43"/>
      <c r="L234" s="44"/>
      <c r="M234" s="45"/>
      <c r="O234" s="38"/>
      <c r="P234" s="47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  <c r="FY234" s="8"/>
      <c r="FZ234" s="8"/>
      <c r="GA234" s="8"/>
      <c r="GB234" s="8"/>
      <c r="GC234" s="8"/>
      <c r="GD234" s="8"/>
      <c r="GE234" s="8"/>
      <c r="GF234" s="8"/>
      <c r="GG234" s="8"/>
      <c r="GH234" s="8"/>
      <c r="GI234" s="8"/>
      <c r="GJ234" s="8"/>
      <c r="GK234" s="8"/>
      <c r="GL234" s="8"/>
      <c r="GM234" s="8"/>
      <c r="GN234" s="8"/>
      <c r="GO234" s="8"/>
      <c r="GP234" s="8"/>
      <c r="GQ234" s="8"/>
      <c r="GR234" s="8"/>
      <c r="GS234" s="8"/>
      <c r="GT234" s="8"/>
      <c r="GU234" s="8"/>
      <c r="GV234" s="8"/>
      <c r="GW234" s="8"/>
      <c r="GX234" s="8"/>
      <c r="GY234" s="8"/>
      <c r="GZ234" s="8"/>
      <c r="HA234" s="8"/>
      <c r="HB234" s="8"/>
      <c r="HC234" s="8"/>
      <c r="HD234" s="8"/>
      <c r="HE234" s="8"/>
      <c r="HF234" s="8"/>
      <c r="HG234" s="8"/>
      <c r="HH234" s="8"/>
      <c r="HI234" s="8"/>
      <c r="HJ234" s="8"/>
      <c r="HK234" s="8"/>
      <c r="HL234" s="8"/>
      <c r="HM234" s="8"/>
      <c r="HN234" s="8"/>
      <c r="HO234" s="8"/>
      <c r="HP234" s="8"/>
      <c r="HQ234" s="8"/>
      <c r="HR234" s="8"/>
      <c r="HS234" s="8"/>
      <c r="HT234" s="8"/>
      <c r="HU234" s="8"/>
      <c r="HV234" s="8"/>
      <c r="HW234" s="8"/>
      <c r="HX234" s="8"/>
      <c r="HY234" s="8"/>
      <c r="HZ234" s="8"/>
      <c r="IA234" s="8"/>
      <c r="IB234" s="8"/>
      <c r="IC234" s="8"/>
      <c r="ID234" s="8"/>
      <c r="IE234" s="8"/>
      <c r="IF234" s="8"/>
      <c r="IG234" s="8"/>
      <c r="IH234" s="8"/>
      <c r="II234" s="8"/>
      <c r="IJ234" s="8"/>
      <c r="IK234" s="8"/>
      <c r="IL234" s="8"/>
      <c r="IM234" s="8"/>
      <c r="IN234" s="8"/>
      <c r="IO234" s="8"/>
      <c r="IP234" s="8"/>
      <c r="IQ234" s="8"/>
      <c r="IR234" s="8"/>
      <c r="IS234" s="8"/>
      <c r="IT234" s="8"/>
      <c r="IU234" s="8"/>
      <c r="IV234" s="8"/>
      <c r="IW234" s="8"/>
      <c r="IX234" s="8"/>
      <c r="IY234" s="8"/>
      <c r="IZ234" s="8"/>
      <c r="JA234" s="8"/>
      <c r="JB234" s="8"/>
      <c r="JC234" s="8"/>
    </row>
    <row r="235" spans="1:263" s="46" customFormat="1" x14ac:dyDescent="0.2">
      <c r="A235" s="38"/>
      <c r="B235" s="39"/>
      <c r="C235" s="39"/>
      <c r="D235" s="40"/>
      <c r="E235" s="40"/>
      <c r="F235" s="40"/>
      <c r="G235" s="40"/>
      <c r="H235" s="40"/>
      <c r="I235" s="41"/>
      <c r="J235" s="42"/>
      <c r="K235" s="43"/>
      <c r="L235" s="44"/>
      <c r="M235" s="45"/>
      <c r="O235" s="38"/>
      <c r="P235" s="47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  <c r="FY235" s="8"/>
      <c r="FZ235" s="8"/>
      <c r="GA235" s="8"/>
      <c r="GB235" s="8"/>
      <c r="GC235" s="8"/>
      <c r="GD235" s="8"/>
      <c r="GE235" s="8"/>
      <c r="GF235" s="8"/>
      <c r="GG235" s="8"/>
      <c r="GH235" s="8"/>
      <c r="GI235" s="8"/>
      <c r="GJ235" s="8"/>
      <c r="GK235" s="8"/>
      <c r="GL235" s="8"/>
      <c r="GM235" s="8"/>
      <c r="GN235" s="8"/>
      <c r="GO235" s="8"/>
      <c r="GP235" s="8"/>
      <c r="GQ235" s="8"/>
      <c r="GR235" s="8"/>
      <c r="GS235" s="8"/>
      <c r="GT235" s="8"/>
      <c r="GU235" s="8"/>
      <c r="GV235" s="8"/>
      <c r="GW235" s="8"/>
      <c r="GX235" s="8"/>
      <c r="GY235" s="8"/>
      <c r="GZ235" s="8"/>
      <c r="HA235" s="8"/>
      <c r="HB235" s="8"/>
      <c r="HC235" s="8"/>
      <c r="HD235" s="8"/>
      <c r="HE235" s="8"/>
      <c r="HF235" s="8"/>
      <c r="HG235" s="8"/>
      <c r="HH235" s="8"/>
      <c r="HI235" s="8"/>
      <c r="HJ235" s="8"/>
      <c r="HK235" s="8"/>
      <c r="HL235" s="8"/>
      <c r="HM235" s="8"/>
      <c r="HN235" s="8"/>
      <c r="HO235" s="8"/>
      <c r="HP235" s="8"/>
      <c r="HQ235" s="8"/>
      <c r="HR235" s="8"/>
      <c r="HS235" s="8"/>
      <c r="HT235" s="8"/>
      <c r="HU235" s="8"/>
      <c r="HV235" s="8"/>
      <c r="HW235" s="8"/>
      <c r="HX235" s="8"/>
      <c r="HY235" s="8"/>
      <c r="HZ235" s="8"/>
      <c r="IA235" s="8"/>
      <c r="IB235" s="8"/>
      <c r="IC235" s="8"/>
      <c r="ID235" s="8"/>
      <c r="IE235" s="8"/>
      <c r="IF235" s="8"/>
      <c r="IG235" s="8"/>
      <c r="IH235" s="8"/>
      <c r="II235" s="8"/>
      <c r="IJ235" s="8"/>
      <c r="IK235" s="8"/>
      <c r="IL235" s="8"/>
      <c r="IM235" s="8"/>
      <c r="IN235" s="8"/>
      <c r="IO235" s="8"/>
      <c r="IP235" s="8"/>
      <c r="IQ235" s="8"/>
      <c r="IR235" s="8"/>
      <c r="IS235" s="8"/>
      <c r="IT235" s="8"/>
      <c r="IU235" s="8"/>
      <c r="IV235" s="8"/>
      <c r="IW235" s="8"/>
      <c r="IX235" s="8"/>
      <c r="IY235" s="8"/>
      <c r="IZ235" s="8"/>
      <c r="JA235" s="8"/>
      <c r="JB235" s="8"/>
      <c r="JC235" s="8"/>
    </row>
    <row r="236" spans="1:263" s="46" customFormat="1" x14ac:dyDescent="0.2">
      <c r="A236" s="38"/>
      <c r="B236" s="39"/>
      <c r="C236" s="39"/>
      <c r="D236" s="40"/>
      <c r="E236" s="40"/>
      <c r="F236" s="40"/>
      <c r="G236" s="40"/>
      <c r="H236" s="40"/>
      <c r="I236" s="41"/>
      <c r="J236" s="42"/>
      <c r="K236" s="43"/>
      <c r="L236" s="44"/>
      <c r="M236" s="45"/>
      <c r="O236" s="38"/>
      <c r="P236" s="47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  <c r="FY236" s="8"/>
      <c r="FZ236" s="8"/>
      <c r="GA236" s="8"/>
      <c r="GB236" s="8"/>
      <c r="GC236" s="8"/>
      <c r="GD236" s="8"/>
      <c r="GE236" s="8"/>
      <c r="GF236" s="8"/>
      <c r="GG236" s="8"/>
      <c r="GH236" s="8"/>
      <c r="GI236" s="8"/>
      <c r="GJ236" s="8"/>
      <c r="GK236" s="8"/>
      <c r="GL236" s="8"/>
      <c r="GM236" s="8"/>
      <c r="GN236" s="8"/>
      <c r="GO236" s="8"/>
      <c r="GP236" s="8"/>
      <c r="GQ236" s="8"/>
      <c r="GR236" s="8"/>
      <c r="GS236" s="8"/>
      <c r="GT236" s="8"/>
      <c r="GU236" s="8"/>
      <c r="GV236" s="8"/>
      <c r="GW236" s="8"/>
      <c r="GX236" s="8"/>
      <c r="GY236" s="8"/>
      <c r="GZ236" s="8"/>
      <c r="HA236" s="8"/>
      <c r="HB236" s="8"/>
      <c r="HC236" s="8"/>
      <c r="HD236" s="8"/>
      <c r="HE236" s="8"/>
      <c r="HF236" s="8"/>
      <c r="HG236" s="8"/>
      <c r="HH236" s="8"/>
      <c r="HI236" s="8"/>
      <c r="HJ236" s="8"/>
      <c r="HK236" s="8"/>
      <c r="HL236" s="8"/>
      <c r="HM236" s="8"/>
      <c r="HN236" s="8"/>
      <c r="HO236" s="8"/>
      <c r="HP236" s="8"/>
      <c r="HQ236" s="8"/>
      <c r="HR236" s="8"/>
      <c r="HS236" s="8"/>
      <c r="HT236" s="8"/>
      <c r="HU236" s="8"/>
      <c r="HV236" s="8"/>
      <c r="HW236" s="8"/>
      <c r="HX236" s="8"/>
      <c r="HY236" s="8"/>
      <c r="HZ236" s="8"/>
      <c r="IA236" s="8"/>
      <c r="IB236" s="8"/>
      <c r="IC236" s="8"/>
      <c r="ID236" s="8"/>
      <c r="IE236" s="8"/>
      <c r="IF236" s="8"/>
      <c r="IG236" s="8"/>
      <c r="IH236" s="8"/>
      <c r="II236" s="8"/>
      <c r="IJ236" s="8"/>
      <c r="IK236" s="8"/>
      <c r="IL236" s="8"/>
      <c r="IM236" s="8"/>
      <c r="IN236" s="8"/>
      <c r="IO236" s="8"/>
      <c r="IP236" s="8"/>
      <c r="IQ236" s="8"/>
      <c r="IR236" s="8"/>
      <c r="IS236" s="8"/>
      <c r="IT236" s="8"/>
      <c r="IU236" s="8"/>
      <c r="IV236" s="8"/>
      <c r="IW236" s="8"/>
      <c r="IX236" s="8"/>
      <c r="IY236" s="8"/>
      <c r="IZ236" s="8"/>
      <c r="JA236" s="8"/>
      <c r="JB236" s="8"/>
      <c r="JC236" s="8"/>
    </row>
    <row r="237" spans="1:263" s="46" customFormat="1" x14ac:dyDescent="0.2">
      <c r="A237" s="38"/>
      <c r="B237" s="39"/>
      <c r="C237" s="39"/>
      <c r="D237" s="40"/>
      <c r="E237" s="40"/>
      <c r="F237" s="40"/>
      <c r="G237" s="40"/>
      <c r="H237" s="40"/>
      <c r="I237" s="41"/>
      <c r="J237" s="42"/>
      <c r="K237" s="43"/>
      <c r="L237" s="44"/>
      <c r="M237" s="45"/>
      <c r="O237" s="38"/>
      <c r="P237" s="47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  <c r="FY237" s="8"/>
      <c r="FZ237" s="8"/>
      <c r="GA237" s="8"/>
      <c r="GB237" s="8"/>
      <c r="GC237" s="8"/>
      <c r="GD237" s="8"/>
      <c r="GE237" s="8"/>
      <c r="GF237" s="8"/>
      <c r="GG237" s="8"/>
      <c r="GH237" s="8"/>
      <c r="GI237" s="8"/>
      <c r="GJ237" s="8"/>
      <c r="GK237" s="8"/>
      <c r="GL237" s="8"/>
      <c r="GM237" s="8"/>
      <c r="GN237" s="8"/>
      <c r="GO237" s="8"/>
      <c r="GP237" s="8"/>
      <c r="GQ237" s="8"/>
      <c r="GR237" s="8"/>
      <c r="GS237" s="8"/>
      <c r="GT237" s="8"/>
      <c r="GU237" s="8"/>
      <c r="GV237" s="8"/>
      <c r="GW237" s="8"/>
      <c r="GX237" s="8"/>
      <c r="GY237" s="8"/>
      <c r="GZ237" s="8"/>
      <c r="HA237" s="8"/>
      <c r="HB237" s="8"/>
      <c r="HC237" s="8"/>
      <c r="HD237" s="8"/>
      <c r="HE237" s="8"/>
      <c r="HF237" s="8"/>
      <c r="HG237" s="8"/>
      <c r="HH237" s="8"/>
      <c r="HI237" s="8"/>
      <c r="HJ237" s="8"/>
      <c r="HK237" s="8"/>
      <c r="HL237" s="8"/>
      <c r="HM237" s="8"/>
      <c r="HN237" s="8"/>
      <c r="HO237" s="8"/>
      <c r="HP237" s="8"/>
      <c r="HQ237" s="8"/>
      <c r="HR237" s="8"/>
      <c r="HS237" s="8"/>
      <c r="HT237" s="8"/>
      <c r="HU237" s="8"/>
      <c r="HV237" s="8"/>
      <c r="HW237" s="8"/>
      <c r="HX237" s="8"/>
      <c r="HY237" s="8"/>
      <c r="HZ237" s="8"/>
      <c r="IA237" s="8"/>
      <c r="IB237" s="8"/>
      <c r="IC237" s="8"/>
      <c r="ID237" s="8"/>
      <c r="IE237" s="8"/>
      <c r="IF237" s="8"/>
      <c r="IG237" s="8"/>
      <c r="IH237" s="8"/>
      <c r="II237" s="8"/>
      <c r="IJ237" s="8"/>
      <c r="IK237" s="8"/>
      <c r="IL237" s="8"/>
      <c r="IM237" s="8"/>
      <c r="IN237" s="8"/>
      <c r="IO237" s="8"/>
      <c r="IP237" s="8"/>
      <c r="IQ237" s="8"/>
      <c r="IR237" s="8"/>
      <c r="IS237" s="8"/>
      <c r="IT237" s="8"/>
      <c r="IU237" s="8"/>
      <c r="IV237" s="8"/>
      <c r="IW237" s="8"/>
      <c r="IX237" s="8"/>
      <c r="IY237" s="8"/>
      <c r="IZ237" s="8"/>
      <c r="JA237" s="8"/>
      <c r="JB237" s="8"/>
      <c r="JC237" s="8"/>
    </row>
    <row r="238" spans="1:263" s="46" customFormat="1" x14ac:dyDescent="0.2">
      <c r="A238" s="38"/>
      <c r="B238" s="39"/>
      <c r="C238" s="39"/>
      <c r="D238" s="40"/>
      <c r="E238" s="40"/>
      <c r="F238" s="40"/>
      <c r="G238" s="40"/>
      <c r="H238" s="40"/>
      <c r="I238" s="41"/>
      <c r="J238" s="42"/>
      <c r="K238" s="43"/>
      <c r="L238" s="44"/>
      <c r="M238" s="45"/>
      <c r="O238" s="38"/>
      <c r="P238" s="47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  <c r="FY238" s="8"/>
      <c r="FZ238" s="8"/>
      <c r="GA238" s="8"/>
      <c r="GB238" s="8"/>
      <c r="GC238" s="8"/>
      <c r="GD238" s="8"/>
      <c r="GE238" s="8"/>
      <c r="GF238" s="8"/>
      <c r="GG238" s="8"/>
      <c r="GH238" s="8"/>
      <c r="GI238" s="8"/>
      <c r="GJ238" s="8"/>
      <c r="GK238" s="8"/>
      <c r="GL238" s="8"/>
      <c r="GM238" s="8"/>
      <c r="GN238" s="8"/>
      <c r="GO238" s="8"/>
      <c r="GP238" s="8"/>
      <c r="GQ238" s="8"/>
      <c r="GR238" s="8"/>
      <c r="GS238" s="8"/>
      <c r="GT238" s="8"/>
      <c r="GU238" s="8"/>
      <c r="GV238" s="8"/>
      <c r="GW238" s="8"/>
      <c r="GX238" s="8"/>
      <c r="GY238" s="8"/>
      <c r="GZ238" s="8"/>
      <c r="HA238" s="8"/>
      <c r="HB238" s="8"/>
      <c r="HC238" s="8"/>
      <c r="HD238" s="8"/>
      <c r="HE238" s="8"/>
      <c r="HF238" s="8"/>
      <c r="HG238" s="8"/>
      <c r="HH238" s="8"/>
      <c r="HI238" s="8"/>
      <c r="HJ238" s="8"/>
      <c r="HK238" s="8"/>
      <c r="HL238" s="8"/>
      <c r="HM238" s="8"/>
      <c r="HN238" s="8"/>
      <c r="HO238" s="8"/>
      <c r="HP238" s="8"/>
      <c r="HQ238" s="8"/>
      <c r="HR238" s="8"/>
      <c r="HS238" s="8"/>
      <c r="HT238" s="8"/>
      <c r="HU238" s="8"/>
      <c r="HV238" s="8"/>
      <c r="HW238" s="8"/>
      <c r="HX238" s="8"/>
      <c r="HY238" s="8"/>
      <c r="HZ238" s="8"/>
      <c r="IA238" s="8"/>
      <c r="IB238" s="8"/>
      <c r="IC238" s="8"/>
      <c r="ID238" s="8"/>
      <c r="IE238" s="8"/>
      <c r="IF238" s="8"/>
      <c r="IG238" s="8"/>
      <c r="IH238" s="8"/>
      <c r="II238" s="8"/>
      <c r="IJ238" s="8"/>
      <c r="IK238" s="8"/>
      <c r="IL238" s="8"/>
      <c r="IM238" s="8"/>
      <c r="IN238" s="8"/>
      <c r="IO238" s="8"/>
      <c r="IP238" s="8"/>
      <c r="IQ238" s="8"/>
      <c r="IR238" s="8"/>
      <c r="IS238" s="8"/>
      <c r="IT238" s="8"/>
      <c r="IU238" s="8"/>
      <c r="IV238" s="8"/>
      <c r="IW238" s="8"/>
      <c r="IX238" s="8"/>
      <c r="IY238" s="8"/>
      <c r="IZ238" s="8"/>
      <c r="JA238" s="8"/>
      <c r="JB238" s="8"/>
      <c r="JC238" s="8"/>
    </row>
    <row r="239" spans="1:263" s="46" customFormat="1" x14ac:dyDescent="0.2">
      <c r="A239" s="38"/>
      <c r="B239" s="39"/>
      <c r="C239" s="39"/>
      <c r="D239" s="40"/>
      <c r="E239" s="40"/>
      <c r="F239" s="40"/>
      <c r="G239" s="40"/>
      <c r="H239" s="40"/>
      <c r="I239" s="41"/>
      <c r="J239" s="42"/>
      <c r="K239" s="43"/>
      <c r="L239" s="44"/>
      <c r="M239" s="45"/>
      <c r="O239" s="38"/>
      <c r="P239" s="47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  <c r="FY239" s="8"/>
      <c r="FZ239" s="8"/>
      <c r="GA239" s="8"/>
      <c r="GB239" s="8"/>
      <c r="GC239" s="8"/>
      <c r="GD239" s="8"/>
      <c r="GE239" s="8"/>
      <c r="GF239" s="8"/>
      <c r="GG239" s="8"/>
      <c r="GH239" s="8"/>
      <c r="GI239" s="8"/>
      <c r="GJ239" s="8"/>
      <c r="GK239" s="8"/>
      <c r="GL239" s="8"/>
      <c r="GM239" s="8"/>
      <c r="GN239" s="8"/>
      <c r="GO239" s="8"/>
      <c r="GP239" s="8"/>
      <c r="GQ239" s="8"/>
      <c r="GR239" s="8"/>
      <c r="GS239" s="8"/>
      <c r="GT239" s="8"/>
      <c r="GU239" s="8"/>
      <c r="GV239" s="8"/>
      <c r="GW239" s="8"/>
      <c r="GX239" s="8"/>
      <c r="GY239" s="8"/>
      <c r="GZ239" s="8"/>
      <c r="HA239" s="8"/>
      <c r="HB239" s="8"/>
      <c r="HC239" s="8"/>
      <c r="HD239" s="8"/>
      <c r="HE239" s="8"/>
      <c r="HF239" s="8"/>
      <c r="HG239" s="8"/>
      <c r="HH239" s="8"/>
      <c r="HI239" s="8"/>
      <c r="HJ239" s="8"/>
      <c r="HK239" s="8"/>
      <c r="HL239" s="8"/>
      <c r="HM239" s="8"/>
      <c r="HN239" s="8"/>
      <c r="HO239" s="8"/>
      <c r="HP239" s="8"/>
      <c r="HQ239" s="8"/>
      <c r="HR239" s="8"/>
      <c r="HS239" s="8"/>
      <c r="HT239" s="8"/>
      <c r="HU239" s="8"/>
      <c r="HV239" s="8"/>
      <c r="HW239" s="8"/>
      <c r="HX239" s="8"/>
      <c r="HY239" s="8"/>
      <c r="HZ239" s="8"/>
      <c r="IA239" s="8"/>
      <c r="IB239" s="8"/>
      <c r="IC239" s="8"/>
      <c r="ID239" s="8"/>
      <c r="IE239" s="8"/>
      <c r="IF239" s="8"/>
      <c r="IG239" s="8"/>
      <c r="IH239" s="8"/>
      <c r="II239" s="8"/>
      <c r="IJ239" s="8"/>
      <c r="IK239" s="8"/>
      <c r="IL239" s="8"/>
      <c r="IM239" s="8"/>
      <c r="IN239" s="8"/>
      <c r="IO239" s="8"/>
      <c r="IP239" s="8"/>
      <c r="IQ239" s="8"/>
      <c r="IR239" s="8"/>
      <c r="IS239" s="8"/>
      <c r="IT239" s="8"/>
      <c r="IU239" s="8"/>
      <c r="IV239" s="8"/>
      <c r="IW239" s="8"/>
      <c r="IX239" s="8"/>
      <c r="IY239" s="8"/>
      <c r="IZ239" s="8"/>
      <c r="JA239" s="8"/>
      <c r="JB239" s="8"/>
      <c r="JC239" s="8"/>
    </row>
    <row r="240" spans="1:263" s="46" customFormat="1" x14ac:dyDescent="0.2">
      <c r="A240" s="38"/>
      <c r="B240" s="39"/>
      <c r="C240" s="39"/>
      <c r="D240" s="40"/>
      <c r="E240" s="40"/>
      <c r="F240" s="40"/>
      <c r="G240" s="40"/>
      <c r="H240" s="40"/>
      <c r="I240" s="41"/>
      <c r="J240" s="42"/>
      <c r="K240" s="43"/>
      <c r="L240" s="44"/>
      <c r="M240" s="45"/>
      <c r="O240" s="38"/>
      <c r="P240" s="47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  <c r="FY240" s="8"/>
      <c r="FZ240" s="8"/>
      <c r="GA240" s="8"/>
      <c r="GB240" s="8"/>
      <c r="GC240" s="8"/>
      <c r="GD240" s="8"/>
      <c r="GE240" s="8"/>
      <c r="GF240" s="8"/>
      <c r="GG240" s="8"/>
      <c r="GH240" s="8"/>
      <c r="GI240" s="8"/>
      <c r="GJ240" s="8"/>
      <c r="GK240" s="8"/>
      <c r="GL240" s="8"/>
      <c r="GM240" s="8"/>
      <c r="GN240" s="8"/>
      <c r="GO240" s="8"/>
      <c r="GP240" s="8"/>
      <c r="GQ240" s="8"/>
      <c r="GR240" s="8"/>
      <c r="GS240" s="8"/>
      <c r="GT240" s="8"/>
      <c r="GU240" s="8"/>
      <c r="GV240" s="8"/>
      <c r="GW240" s="8"/>
      <c r="GX240" s="8"/>
      <c r="GY240" s="8"/>
      <c r="GZ240" s="8"/>
      <c r="HA240" s="8"/>
      <c r="HB240" s="8"/>
      <c r="HC240" s="8"/>
      <c r="HD240" s="8"/>
      <c r="HE240" s="8"/>
      <c r="HF240" s="8"/>
      <c r="HG240" s="8"/>
      <c r="HH240" s="8"/>
      <c r="HI240" s="8"/>
      <c r="HJ240" s="8"/>
      <c r="HK240" s="8"/>
      <c r="HL240" s="8"/>
      <c r="HM240" s="8"/>
      <c r="HN240" s="8"/>
      <c r="HO240" s="8"/>
      <c r="HP240" s="8"/>
      <c r="HQ240" s="8"/>
      <c r="HR240" s="8"/>
      <c r="HS240" s="8"/>
      <c r="HT240" s="8"/>
      <c r="HU240" s="8"/>
      <c r="HV240" s="8"/>
      <c r="HW240" s="8"/>
      <c r="HX240" s="8"/>
      <c r="HY240" s="8"/>
      <c r="HZ240" s="8"/>
      <c r="IA240" s="8"/>
      <c r="IB240" s="8"/>
      <c r="IC240" s="8"/>
      <c r="ID240" s="8"/>
      <c r="IE240" s="8"/>
      <c r="IF240" s="8"/>
      <c r="IG240" s="8"/>
      <c r="IH240" s="8"/>
      <c r="II240" s="8"/>
      <c r="IJ240" s="8"/>
      <c r="IK240" s="8"/>
      <c r="IL240" s="8"/>
      <c r="IM240" s="8"/>
      <c r="IN240" s="8"/>
      <c r="IO240" s="8"/>
      <c r="IP240" s="8"/>
      <c r="IQ240" s="8"/>
      <c r="IR240" s="8"/>
      <c r="IS240" s="8"/>
      <c r="IT240" s="8"/>
      <c r="IU240" s="8"/>
      <c r="IV240" s="8"/>
      <c r="IW240" s="8"/>
      <c r="IX240" s="8"/>
      <c r="IY240" s="8"/>
      <c r="IZ240" s="8"/>
      <c r="JA240" s="8"/>
      <c r="JB240" s="8"/>
      <c r="JC240" s="8"/>
    </row>
    <row r="241" spans="1:263" s="46" customFormat="1" x14ac:dyDescent="0.2">
      <c r="A241" s="38"/>
      <c r="B241" s="39"/>
      <c r="C241" s="39"/>
      <c r="D241" s="40"/>
      <c r="E241" s="40"/>
      <c r="F241" s="40"/>
      <c r="G241" s="40"/>
      <c r="H241" s="40"/>
      <c r="I241" s="41"/>
      <c r="J241" s="42"/>
      <c r="K241" s="43"/>
      <c r="L241" s="44"/>
      <c r="M241" s="45"/>
      <c r="O241" s="38"/>
      <c r="P241" s="47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  <c r="FY241" s="8"/>
      <c r="FZ241" s="8"/>
      <c r="GA241" s="8"/>
      <c r="GB241" s="8"/>
      <c r="GC241" s="8"/>
      <c r="GD241" s="8"/>
      <c r="GE241" s="8"/>
      <c r="GF241" s="8"/>
      <c r="GG241" s="8"/>
      <c r="GH241" s="8"/>
      <c r="GI241" s="8"/>
      <c r="GJ241" s="8"/>
      <c r="GK241" s="8"/>
      <c r="GL241" s="8"/>
      <c r="GM241" s="8"/>
      <c r="GN241" s="8"/>
      <c r="GO241" s="8"/>
      <c r="GP241" s="8"/>
      <c r="GQ241" s="8"/>
      <c r="GR241" s="8"/>
      <c r="GS241" s="8"/>
      <c r="GT241" s="8"/>
      <c r="GU241" s="8"/>
      <c r="GV241" s="8"/>
      <c r="GW241" s="8"/>
      <c r="GX241" s="8"/>
      <c r="GY241" s="8"/>
      <c r="GZ241" s="8"/>
      <c r="HA241" s="8"/>
      <c r="HB241" s="8"/>
      <c r="HC241" s="8"/>
      <c r="HD241" s="8"/>
      <c r="HE241" s="8"/>
      <c r="HF241" s="8"/>
      <c r="HG241" s="8"/>
      <c r="HH241" s="8"/>
      <c r="HI241" s="8"/>
      <c r="HJ241" s="8"/>
      <c r="HK241" s="8"/>
      <c r="HL241" s="8"/>
      <c r="HM241" s="8"/>
      <c r="HN241" s="8"/>
      <c r="HO241" s="8"/>
      <c r="HP241" s="8"/>
      <c r="HQ241" s="8"/>
      <c r="HR241" s="8"/>
      <c r="HS241" s="8"/>
      <c r="HT241" s="8"/>
      <c r="HU241" s="8"/>
      <c r="HV241" s="8"/>
      <c r="HW241" s="8"/>
      <c r="HX241" s="8"/>
      <c r="HY241" s="8"/>
      <c r="HZ241" s="8"/>
      <c r="IA241" s="8"/>
      <c r="IB241" s="8"/>
      <c r="IC241" s="8"/>
      <c r="ID241" s="8"/>
      <c r="IE241" s="8"/>
      <c r="IF241" s="8"/>
      <c r="IG241" s="8"/>
      <c r="IH241" s="8"/>
      <c r="II241" s="8"/>
      <c r="IJ241" s="8"/>
      <c r="IK241" s="8"/>
      <c r="IL241" s="8"/>
      <c r="IM241" s="8"/>
      <c r="IN241" s="8"/>
      <c r="IO241" s="8"/>
      <c r="IP241" s="8"/>
      <c r="IQ241" s="8"/>
      <c r="IR241" s="8"/>
      <c r="IS241" s="8"/>
      <c r="IT241" s="8"/>
      <c r="IU241" s="8"/>
      <c r="IV241" s="8"/>
      <c r="IW241" s="8"/>
      <c r="IX241" s="8"/>
      <c r="IY241" s="8"/>
      <c r="IZ241" s="8"/>
      <c r="JA241" s="8"/>
      <c r="JB241" s="8"/>
      <c r="JC241" s="8"/>
    </row>
    <row r="242" spans="1:263" s="46" customFormat="1" x14ac:dyDescent="0.2">
      <c r="A242" s="38"/>
      <c r="B242" s="39"/>
      <c r="C242" s="39"/>
      <c r="D242" s="40"/>
      <c r="E242" s="40"/>
      <c r="F242" s="40"/>
      <c r="G242" s="40"/>
      <c r="H242" s="40"/>
      <c r="I242" s="41"/>
      <c r="J242" s="42"/>
      <c r="K242" s="43"/>
      <c r="L242" s="44"/>
      <c r="M242" s="45"/>
      <c r="O242" s="38"/>
      <c r="P242" s="47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  <c r="FY242" s="8"/>
      <c r="FZ242" s="8"/>
      <c r="GA242" s="8"/>
      <c r="GB242" s="8"/>
      <c r="GC242" s="8"/>
      <c r="GD242" s="8"/>
      <c r="GE242" s="8"/>
      <c r="GF242" s="8"/>
      <c r="GG242" s="8"/>
      <c r="GH242" s="8"/>
      <c r="GI242" s="8"/>
      <c r="GJ242" s="8"/>
      <c r="GK242" s="8"/>
      <c r="GL242" s="8"/>
      <c r="GM242" s="8"/>
      <c r="GN242" s="8"/>
      <c r="GO242" s="8"/>
      <c r="GP242" s="8"/>
      <c r="GQ242" s="8"/>
      <c r="GR242" s="8"/>
      <c r="GS242" s="8"/>
      <c r="GT242" s="8"/>
      <c r="GU242" s="8"/>
      <c r="GV242" s="8"/>
      <c r="GW242" s="8"/>
      <c r="GX242" s="8"/>
      <c r="GY242" s="8"/>
      <c r="GZ242" s="8"/>
      <c r="HA242" s="8"/>
      <c r="HB242" s="8"/>
      <c r="HC242" s="8"/>
      <c r="HD242" s="8"/>
      <c r="HE242" s="8"/>
      <c r="HF242" s="8"/>
      <c r="HG242" s="8"/>
      <c r="HH242" s="8"/>
      <c r="HI242" s="8"/>
      <c r="HJ242" s="8"/>
      <c r="HK242" s="8"/>
      <c r="HL242" s="8"/>
      <c r="HM242" s="8"/>
      <c r="HN242" s="8"/>
      <c r="HO242" s="8"/>
      <c r="HP242" s="8"/>
      <c r="HQ242" s="8"/>
      <c r="HR242" s="8"/>
      <c r="HS242" s="8"/>
      <c r="HT242" s="8"/>
      <c r="HU242" s="8"/>
      <c r="HV242" s="8"/>
      <c r="HW242" s="8"/>
      <c r="HX242" s="8"/>
      <c r="HY242" s="8"/>
      <c r="HZ242" s="8"/>
      <c r="IA242" s="8"/>
      <c r="IB242" s="8"/>
      <c r="IC242" s="8"/>
      <c r="ID242" s="8"/>
      <c r="IE242" s="8"/>
      <c r="IF242" s="8"/>
      <c r="IG242" s="8"/>
      <c r="IH242" s="8"/>
      <c r="II242" s="8"/>
      <c r="IJ242" s="8"/>
      <c r="IK242" s="8"/>
      <c r="IL242" s="8"/>
      <c r="IM242" s="8"/>
      <c r="IN242" s="8"/>
      <c r="IO242" s="8"/>
      <c r="IP242" s="8"/>
      <c r="IQ242" s="8"/>
      <c r="IR242" s="8"/>
      <c r="IS242" s="8"/>
      <c r="IT242" s="8"/>
      <c r="IU242" s="8"/>
      <c r="IV242" s="8"/>
      <c r="IW242" s="8"/>
      <c r="IX242" s="8"/>
      <c r="IY242" s="8"/>
      <c r="IZ242" s="8"/>
      <c r="JA242" s="8"/>
      <c r="JB242" s="8"/>
      <c r="JC242" s="8"/>
    </row>
    <row r="243" spans="1:263" s="46" customFormat="1" x14ac:dyDescent="0.2">
      <c r="A243" s="38"/>
      <c r="B243" s="39"/>
      <c r="C243" s="39"/>
      <c r="D243" s="40"/>
      <c r="E243" s="40"/>
      <c r="F243" s="40"/>
      <c r="G243" s="40"/>
      <c r="H243" s="40"/>
      <c r="I243" s="41"/>
      <c r="J243" s="42"/>
      <c r="K243" s="43"/>
      <c r="L243" s="44"/>
      <c r="M243" s="45"/>
      <c r="O243" s="38"/>
      <c r="P243" s="47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  <c r="FY243" s="8"/>
      <c r="FZ243" s="8"/>
      <c r="GA243" s="8"/>
      <c r="GB243" s="8"/>
      <c r="GC243" s="8"/>
      <c r="GD243" s="8"/>
      <c r="GE243" s="8"/>
      <c r="GF243" s="8"/>
      <c r="GG243" s="8"/>
      <c r="GH243" s="8"/>
      <c r="GI243" s="8"/>
      <c r="GJ243" s="8"/>
      <c r="GK243" s="8"/>
      <c r="GL243" s="8"/>
      <c r="GM243" s="8"/>
      <c r="GN243" s="8"/>
      <c r="GO243" s="8"/>
      <c r="GP243" s="8"/>
      <c r="GQ243" s="8"/>
      <c r="GR243" s="8"/>
      <c r="GS243" s="8"/>
      <c r="GT243" s="8"/>
      <c r="GU243" s="8"/>
      <c r="GV243" s="8"/>
      <c r="GW243" s="8"/>
      <c r="GX243" s="8"/>
      <c r="GY243" s="8"/>
      <c r="GZ243" s="8"/>
      <c r="HA243" s="8"/>
      <c r="HB243" s="8"/>
      <c r="HC243" s="8"/>
      <c r="HD243" s="8"/>
      <c r="HE243" s="8"/>
      <c r="HF243" s="8"/>
      <c r="HG243" s="8"/>
      <c r="HH243" s="8"/>
      <c r="HI243" s="8"/>
      <c r="HJ243" s="8"/>
      <c r="HK243" s="8"/>
      <c r="HL243" s="8"/>
      <c r="HM243" s="8"/>
      <c r="HN243" s="8"/>
      <c r="HO243" s="8"/>
      <c r="HP243" s="8"/>
      <c r="HQ243" s="8"/>
      <c r="HR243" s="8"/>
      <c r="HS243" s="8"/>
      <c r="HT243" s="8"/>
      <c r="HU243" s="8"/>
      <c r="HV243" s="8"/>
      <c r="HW243" s="8"/>
      <c r="HX243" s="8"/>
      <c r="HY243" s="8"/>
      <c r="HZ243" s="8"/>
      <c r="IA243" s="8"/>
      <c r="IB243" s="8"/>
      <c r="IC243" s="8"/>
      <c r="ID243" s="8"/>
      <c r="IE243" s="8"/>
      <c r="IF243" s="8"/>
      <c r="IG243" s="8"/>
      <c r="IH243" s="8"/>
      <c r="II243" s="8"/>
      <c r="IJ243" s="8"/>
      <c r="IK243" s="8"/>
      <c r="IL243" s="8"/>
      <c r="IM243" s="8"/>
      <c r="IN243" s="8"/>
      <c r="IO243" s="8"/>
      <c r="IP243" s="8"/>
      <c r="IQ243" s="8"/>
      <c r="IR243" s="8"/>
      <c r="IS243" s="8"/>
      <c r="IT243" s="8"/>
      <c r="IU243" s="8"/>
      <c r="IV243" s="8"/>
      <c r="IW243" s="8"/>
      <c r="IX243" s="8"/>
      <c r="IY243" s="8"/>
      <c r="IZ243" s="8"/>
      <c r="JA243" s="8"/>
      <c r="JB243" s="8"/>
      <c r="JC243" s="8"/>
    </row>
    <row r="244" spans="1:263" s="46" customFormat="1" x14ac:dyDescent="0.2">
      <c r="A244" s="38"/>
      <c r="B244" s="39"/>
      <c r="C244" s="39"/>
      <c r="D244" s="40"/>
      <c r="E244" s="40"/>
      <c r="F244" s="40"/>
      <c r="G244" s="40"/>
      <c r="H244" s="40"/>
      <c r="I244" s="41"/>
      <c r="J244" s="42"/>
      <c r="K244" s="43"/>
      <c r="L244" s="44"/>
      <c r="M244" s="45"/>
      <c r="O244" s="38"/>
      <c r="P244" s="47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  <c r="FY244" s="8"/>
      <c r="FZ244" s="8"/>
      <c r="GA244" s="8"/>
      <c r="GB244" s="8"/>
      <c r="GC244" s="8"/>
      <c r="GD244" s="8"/>
      <c r="GE244" s="8"/>
      <c r="GF244" s="8"/>
      <c r="GG244" s="8"/>
      <c r="GH244" s="8"/>
      <c r="GI244" s="8"/>
      <c r="GJ244" s="8"/>
      <c r="GK244" s="8"/>
      <c r="GL244" s="8"/>
      <c r="GM244" s="8"/>
      <c r="GN244" s="8"/>
      <c r="GO244" s="8"/>
      <c r="GP244" s="8"/>
      <c r="GQ244" s="8"/>
      <c r="GR244" s="8"/>
      <c r="GS244" s="8"/>
      <c r="GT244" s="8"/>
      <c r="GU244" s="8"/>
      <c r="GV244" s="8"/>
      <c r="GW244" s="8"/>
      <c r="GX244" s="8"/>
      <c r="GY244" s="8"/>
      <c r="GZ244" s="8"/>
      <c r="HA244" s="8"/>
      <c r="HB244" s="8"/>
      <c r="HC244" s="8"/>
      <c r="HD244" s="8"/>
      <c r="HE244" s="8"/>
      <c r="HF244" s="8"/>
      <c r="HG244" s="8"/>
      <c r="HH244" s="8"/>
      <c r="HI244" s="8"/>
      <c r="HJ244" s="8"/>
      <c r="HK244" s="8"/>
      <c r="HL244" s="8"/>
      <c r="HM244" s="8"/>
      <c r="HN244" s="8"/>
      <c r="HO244" s="8"/>
      <c r="HP244" s="8"/>
      <c r="HQ244" s="8"/>
      <c r="HR244" s="8"/>
      <c r="HS244" s="8"/>
      <c r="HT244" s="8"/>
      <c r="HU244" s="8"/>
      <c r="HV244" s="8"/>
      <c r="HW244" s="8"/>
      <c r="HX244" s="8"/>
      <c r="HY244" s="8"/>
      <c r="HZ244" s="8"/>
      <c r="IA244" s="8"/>
      <c r="IB244" s="8"/>
      <c r="IC244" s="8"/>
      <c r="ID244" s="8"/>
      <c r="IE244" s="8"/>
      <c r="IF244" s="8"/>
      <c r="IG244" s="8"/>
      <c r="IH244" s="8"/>
      <c r="II244" s="8"/>
      <c r="IJ244" s="8"/>
      <c r="IK244" s="8"/>
      <c r="IL244" s="8"/>
      <c r="IM244" s="8"/>
      <c r="IN244" s="8"/>
      <c r="IO244" s="8"/>
      <c r="IP244" s="8"/>
      <c r="IQ244" s="8"/>
      <c r="IR244" s="8"/>
      <c r="IS244" s="8"/>
      <c r="IT244" s="8"/>
      <c r="IU244" s="8"/>
      <c r="IV244" s="8"/>
      <c r="IW244" s="8"/>
      <c r="IX244" s="8"/>
      <c r="IY244" s="8"/>
      <c r="IZ244" s="8"/>
      <c r="JA244" s="8"/>
      <c r="JB244" s="8"/>
      <c r="JC244" s="8"/>
    </row>
    <row r="245" spans="1:263" x14ac:dyDescent="0.2">
      <c r="A245" s="38"/>
      <c r="B245" s="39"/>
      <c r="C245" s="39"/>
      <c r="D245" s="40"/>
      <c r="E245" s="40"/>
      <c r="F245" s="40"/>
      <c r="G245" s="40"/>
      <c r="H245" s="40"/>
      <c r="I245" s="41"/>
      <c r="J245" s="42"/>
      <c r="K245" s="43"/>
      <c r="L245" s="44"/>
      <c r="M245" s="45"/>
      <c r="N245" s="46"/>
      <c r="O245" s="38"/>
      <c r="P245" s="47"/>
      <c r="Q245" s="46"/>
      <c r="R245" s="46"/>
      <c r="S245" s="46"/>
      <c r="T245" s="46"/>
      <c r="U245" s="46"/>
      <c r="V245" s="46"/>
    </row>
    <row r="246" spans="1:263" x14ac:dyDescent="0.2">
      <c r="A246" s="38"/>
      <c r="B246" s="39"/>
      <c r="C246" s="39"/>
      <c r="D246" s="40"/>
      <c r="E246" s="40"/>
      <c r="F246" s="40"/>
      <c r="G246" s="40"/>
      <c r="H246" s="40"/>
      <c r="I246" s="41"/>
      <c r="J246" s="42"/>
      <c r="K246" s="43"/>
      <c r="L246" s="44"/>
      <c r="M246" s="45"/>
      <c r="N246" s="46"/>
      <c r="O246" s="38"/>
      <c r="P246" s="47"/>
      <c r="Q246" s="46"/>
      <c r="R246" s="46"/>
      <c r="S246" s="46"/>
      <c r="T246" s="46"/>
      <c r="U246" s="46"/>
      <c r="V246" s="46"/>
    </row>
    <row r="247" spans="1:263" x14ac:dyDescent="0.2">
      <c r="A247" s="38"/>
      <c r="B247" s="39"/>
      <c r="C247" s="39"/>
      <c r="D247" s="40"/>
      <c r="E247" s="40"/>
      <c r="F247" s="40"/>
      <c r="G247" s="40"/>
      <c r="H247" s="40"/>
      <c r="I247" s="41"/>
      <c r="J247" s="42"/>
      <c r="K247" s="43"/>
      <c r="L247" s="44"/>
      <c r="M247" s="45"/>
      <c r="N247" s="46"/>
      <c r="O247" s="38"/>
      <c r="P247" s="47"/>
      <c r="Q247" s="46"/>
      <c r="R247" s="46"/>
      <c r="S247" s="46"/>
      <c r="T247" s="46"/>
      <c r="U247" s="46"/>
      <c r="V247" s="46"/>
    </row>
    <row r="248" spans="1:263" x14ac:dyDescent="0.2">
      <c r="A248" s="38"/>
      <c r="B248" s="39"/>
      <c r="C248" s="39"/>
      <c r="D248" s="40"/>
      <c r="E248" s="40"/>
      <c r="F248" s="40"/>
      <c r="G248" s="40"/>
      <c r="H248" s="40"/>
      <c r="I248" s="41"/>
      <c r="J248" s="42"/>
      <c r="K248" s="43"/>
      <c r="L248" s="44"/>
      <c r="M248" s="45"/>
      <c r="N248" s="46"/>
      <c r="O248" s="38"/>
      <c r="P248" s="47"/>
      <c r="Q248" s="46"/>
      <c r="R248" s="46"/>
      <c r="S248" s="46"/>
      <c r="T248" s="46"/>
      <c r="U248" s="46"/>
      <c r="V248" s="46"/>
    </row>
    <row r="249" spans="1:263" x14ac:dyDescent="0.2">
      <c r="A249" s="38"/>
      <c r="B249" s="39"/>
      <c r="C249" s="39"/>
      <c r="D249" s="40"/>
      <c r="E249" s="40"/>
      <c r="F249" s="40"/>
      <c r="G249" s="40"/>
      <c r="H249" s="40"/>
      <c r="I249" s="41"/>
      <c r="J249" s="42"/>
      <c r="K249" s="43"/>
      <c r="L249" s="44"/>
      <c r="M249" s="45"/>
      <c r="N249" s="46"/>
      <c r="O249" s="38"/>
      <c r="P249" s="47"/>
      <c r="Q249" s="46"/>
      <c r="R249" s="46"/>
      <c r="S249" s="46"/>
      <c r="T249" s="46"/>
      <c r="U249" s="46"/>
      <c r="V249" s="46"/>
    </row>
    <row r="250" spans="1:263" x14ac:dyDescent="0.2">
      <c r="A250" s="38"/>
      <c r="B250" s="39"/>
      <c r="C250" s="39"/>
      <c r="D250" s="40"/>
      <c r="E250" s="40"/>
      <c r="F250" s="40"/>
      <c r="G250" s="40"/>
      <c r="H250" s="40"/>
      <c r="I250" s="41"/>
      <c r="J250" s="42"/>
      <c r="K250" s="43"/>
      <c r="L250" s="44"/>
      <c r="M250" s="45"/>
      <c r="N250" s="46"/>
      <c r="O250" s="38"/>
      <c r="P250" s="47"/>
      <c r="Q250" s="46"/>
      <c r="R250" s="46"/>
      <c r="S250" s="46"/>
      <c r="T250" s="46"/>
      <c r="U250" s="46"/>
      <c r="V250" s="46"/>
    </row>
    <row r="251" spans="1:263" x14ac:dyDescent="0.2">
      <c r="A251" s="38"/>
      <c r="B251" s="39"/>
      <c r="C251" s="39"/>
      <c r="D251" s="40"/>
      <c r="E251" s="40"/>
      <c r="F251" s="40"/>
      <c r="G251" s="40"/>
      <c r="H251" s="40"/>
      <c r="I251" s="41"/>
      <c r="J251" s="42"/>
      <c r="K251" s="43"/>
      <c r="L251" s="44"/>
      <c r="M251" s="45"/>
      <c r="N251" s="46"/>
      <c r="O251" s="38"/>
      <c r="P251" s="47"/>
      <c r="Q251" s="46"/>
      <c r="R251" s="46"/>
      <c r="S251" s="46"/>
      <c r="T251" s="46"/>
      <c r="U251" s="46"/>
      <c r="V251" s="46"/>
    </row>
    <row r="252" spans="1:263" x14ac:dyDescent="0.2">
      <c r="A252" s="38"/>
      <c r="B252" s="39"/>
      <c r="C252" s="39"/>
      <c r="D252" s="40"/>
      <c r="E252" s="40"/>
      <c r="F252" s="40"/>
      <c r="G252" s="40"/>
      <c r="H252" s="40"/>
      <c r="I252" s="41"/>
      <c r="J252" s="42"/>
      <c r="K252" s="43"/>
      <c r="L252" s="44"/>
      <c r="M252" s="45"/>
      <c r="N252" s="46"/>
      <c r="O252" s="38"/>
      <c r="P252" s="47"/>
      <c r="Q252" s="46"/>
      <c r="R252" s="46"/>
      <c r="S252" s="46"/>
      <c r="T252" s="46"/>
      <c r="U252" s="46"/>
      <c r="V252" s="46"/>
    </row>
    <row r="253" spans="1:263" x14ac:dyDescent="0.2">
      <c r="A253" s="38"/>
      <c r="B253" s="39"/>
      <c r="C253" s="39"/>
      <c r="D253" s="40"/>
      <c r="E253" s="40"/>
      <c r="F253" s="40"/>
      <c r="G253" s="40"/>
      <c r="H253" s="40"/>
      <c r="I253" s="41"/>
      <c r="J253" s="42"/>
      <c r="K253" s="43"/>
      <c r="L253" s="44"/>
      <c r="M253" s="45"/>
      <c r="N253" s="46"/>
      <c r="O253" s="38"/>
      <c r="P253" s="47"/>
      <c r="Q253" s="46"/>
      <c r="R253" s="46"/>
      <c r="S253" s="46"/>
      <c r="T253" s="46"/>
      <c r="U253" s="46"/>
      <c r="V253" s="46"/>
    </row>
    <row r="254" spans="1:263" x14ac:dyDescent="0.2">
      <c r="A254" s="38"/>
      <c r="B254" s="39"/>
      <c r="C254" s="39"/>
      <c r="D254" s="40"/>
      <c r="E254" s="40"/>
      <c r="F254" s="40"/>
      <c r="G254" s="40"/>
      <c r="H254" s="40"/>
      <c r="I254" s="41"/>
      <c r="J254" s="42"/>
      <c r="K254" s="43"/>
      <c r="L254" s="44"/>
      <c r="M254" s="45"/>
      <c r="N254" s="46"/>
      <c r="O254" s="38"/>
      <c r="P254" s="47"/>
      <c r="Q254" s="46"/>
      <c r="R254" s="46"/>
      <c r="S254" s="46"/>
      <c r="T254" s="46"/>
      <c r="U254" s="46"/>
      <c r="V254" s="46"/>
    </row>
    <row r="255" spans="1:263" x14ac:dyDescent="0.2">
      <c r="A255" s="38"/>
      <c r="B255" s="39"/>
      <c r="C255" s="39"/>
      <c r="D255" s="40"/>
      <c r="E255" s="40"/>
      <c r="F255" s="40"/>
      <c r="G255" s="40"/>
      <c r="H255" s="40"/>
      <c r="I255" s="41"/>
      <c r="J255" s="42"/>
      <c r="K255" s="43"/>
      <c r="L255" s="44"/>
      <c r="M255" s="45"/>
      <c r="N255" s="46"/>
      <c r="O255" s="38"/>
      <c r="P255" s="47"/>
      <c r="Q255" s="46"/>
      <c r="R255" s="46"/>
      <c r="S255" s="46"/>
      <c r="T255" s="46"/>
      <c r="U255" s="46"/>
      <c r="V255" s="46"/>
    </row>
    <row r="256" spans="1:263" x14ac:dyDescent="0.2">
      <c r="A256" s="38"/>
      <c r="B256" s="39"/>
      <c r="C256" s="39"/>
      <c r="D256" s="40"/>
      <c r="E256" s="40"/>
      <c r="F256" s="40"/>
      <c r="G256" s="40"/>
      <c r="H256" s="40"/>
      <c r="I256" s="41"/>
      <c r="J256" s="42"/>
      <c r="K256" s="43"/>
      <c r="L256" s="44"/>
      <c r="M256" s="45"/>
      <c r="N256" s="46"/>
      <c r="O256" s="38"/>
      <c r="P256" s="47"/>
      <c r="Q256" s="46"/>
      <c r="R256" s="46"/>
      <c r="S256" s="46"/>
      <c r="T256" s="46"/>
      <c r="U256" s="46"/>
      <c r="V256" s="46"/>
    </row>
    <row r="257" spans="1:22" x14ac:dyDescent="0.2">
      <c r="A257" s="38"/>
      <c r="B257" s="39"/>
      <c r="C257" s="39"/>
      <c r="D257" s="40"/>
      <c r="E257" s="40"/>
      <c r="F257" s="40"/>
      <c r="G257" s="40"/>
      <c r="H257" s="40"/>
      <c r="I257" s="41"/>
      <c r="J257" s="42"/>
      <c r="K257" s="43"/>
      <c r="L257" s="44"/>
      <c r="M257" s="45"/>
      <c r="N257" s="46"/>
      <c r="O257" s="38"/>
      <c r="P257" s="47"/>
      <c r="Q257" s="46"/>
      <c r="R257" s="46"/>
      <c r="S257" s="46"/>
      <c r="T257" s="46"/>
      <c r="U257" s="46"/>
      <c r="V257" s="46"/>
    </row>
    <row r="258" spans="1:22" x14ac:dyDescent="0.2">
      <c r="A258" s="38"/>
      <c r="B258" s="39"/>
      <c r="C258" s="39"/>
      <c r="D258" s="40"/>
      <c r="E258" s="40"/>
      <c r="F258" s="40"/>
      <c r="G258" s="40"/>
      <c r="H258" s="40"/>
      <c r="I258" s="41"/>
      <c r="J258" s="42"/>
      <c r="K258" s="43"/>
      <c r="L258" s="44"/>
      <c r="M258" s="45"/>
      <c r="N258" s="46"/>
      <c r="O258" s="38"/>
      <c r="P258" s="47"/>
      <c r="Q258" s="46"/>
      <c r="R258" s="46"/>
      <c r="S258" s="46"/>
      <c r="T258" s="46"/>
      <c r="U258" s="46"/>
      <c r="V258" s="46"/>
    </row>
    <row r="259" spans="1:22" x14ac:dyDescent="0.2">
      <c r="A259" s="38"/>
      <c r="B259" s="39"/>
      <c r="C259" s="39"/>
      <c r="D259" s="40"/>
      <c r="E259" s="40"/>
      <c r="F259" s="40"/>
      <c r="G259" s="40"/>
      <c r="H259" s="40"/>
      <c r="I259" s="41"/>
      <c r="J259" s="42"/>
      <c r="K259" s="43"/>
      <c r="L259" s="44"/>
      <c r="M259" s="45"/>
      <c r="N259" s="46"/>
      <c r="O259" s="38"/>
      <c r="P259" s="47"/>
      <c r="Q259" s="46"/>
      <c r="R259" s="46"/>
      <c r="S259" s="46"/>
      <c r="T259" s="46"/>
      <c r="U259" s="46"/>
      <c r="V259" s="46"/>
    </row>
    <row r="260" spans="1:22" x14ac:dyDescent="0.2">
      <c r="A260" s="38"/>
      <c r="B260" s="39"/>
      <c r="C260" s="39"/>
      <c r="D260" s="40"/>
      <c r="E260" s="40"/>
      <c r="F260" s="40"/>
      <c r="G260" s="40"/>
      <c r="H260" s="40"/>
      <c r="I260" s="41"/>
      <c r="J260" s="42"/>
      <c r="K260" s="43"/>
      <c r="L260" s="44"/>
      <c r="M260" s="45"/>
      <c r="N260" s="46"/>
      <c r="O260" s="38"/>
      <c r="P260" s="47"/>
      <c r="Q260" s="46"/>
      <c r="R260" s="46"/>
      <c r="S260" s="46"/>
      <c r="T260" s="46"/>
      <c r="U260" s="46"/>
      <c r="V260" s="46"/>
    </row>
    <row r="261" spans="1:22" x14ac:dyDescent="0.2">
      <c r="A261" s="38"/>
      <c r="B261" s="39"/>
      <c r="C261" s="39"/>
      <c r="D261" s="40"/>
      <c r="E261" s="40"/>
      <c r="F261" s="40"/>
      <c r="G261" s="40"/>
      <c r="H261" s="40"/>
      <c r="I261" s="41"/>
      <c r="J261" s="42"/>
      <c r="K261" s="43"/>
      <c r="L261" s="44"/>
      <c r="M261" s="45"/>
      <c r="N261" s="46"/>
      <c r="O261" s="38"/>
      <c r="P261" s="47"/>
      <c r="Q261" s="46"/>
      <c r="R261" s="46"/>
      <c r="S261" s="46"/>
      <c r="T261" s="46"/>
      <c r="U261" s="46"/>
      <c r="V261" s="46"/>
    </row>
    <row r="262" spans="1:22" x14ac:dyDescent="0.2">
      <c r="A262" s="38"/>
      <c r="B262" s="39"/>
      <c r="C262" s="39"/>
      <c r="D262" s="40"/>
      <c r="E262" s="40"/>
      <c r="F262" s="40"/>
      <c r="G262" s="40"/>
      <c r="H262" s="40"/>
      <c r="I262" s="41"/>
      <c r="J262" s="42"/>
      <c r="K262" s="43"/>
      <c r="L262" s="44"/>
      <c r="M262" s="45"/>
      <c r="N262" s="46"/>
      <c r="O262" s="38"/>
      <c r="P262" s="47"/>
      <c r="Q262" s="46"/>
      <c r="R262" s="46"/>
      <c r="S262" s="46"/>
      <c r="T262" s="46"/>
      <c r="U262" s="46"/>
      <c r="V262" s="46"/>
    </row>
    <row r="263" spans="1:22" x14ac:dyDescent="0.2">
      <c r="A263" s="38"/>
      <c r="B263" s="39"/>
      <c r="C263" s="39"/>
      <c r="D263" s="40"/>
      <c r="E263" s="40"/>
      <c r="F263" s="40"/>
      <c r="G263" s="40"/>
      <c r="H263" s="40"/>
      <c r="I263" s="41"/>
      <c r="J263" s="42"/>
      <c r="K263" s="43"/>
      <c r="L263" s="44"/>
      <c r="M263" s="45"/>
      <c r="N263" s="46"/>
      <c r="O263" s="38"/>
      <c r="P263" s="47"/>
      <c r="Q263" s="46"/>
      <c r="R263" s="46"/>
      <c r="S263" s="46"/>
      <c r="T263" s="46"/>
      <c r="U263" s="46"/>
      <c r="V263" s="46"/>
    </row>
    <row r="264" spans="1:22" x14ac:dyDescent="0.2">
      <c r="A264" s="38"/>
      <c r="B264" s="39"/>
      <c r="C264" s="39"/>
      <c r="D264" s="40"/>
      <c r="E264" s="40"/>
      <c r="F264" s="40"/>
      <c r="G264" s="40"/>
      <c r="H264" s="40"/>
      <c r="I264" s="41"/>
      <c r="J264" s="42"/>
      <c r="K264" s="43"/>
      <c r="L264" s="44"/>
      <c r="M264" s="45"/>
      <c r="N264" s="46"/>
      <c r="O264" s="38"/>
      <c r="P264" s="47"/>
      <c r="Q264" s="46"/>
      <c r="R264" s="46"/>
      <c r="S264" s="46"/>
      <c r="T264" s="46"/>
      <c r="U264" s="46"/>
      <c r="V264" s="46"/>
    </row>
    <row r="265" spans="1:22" x14ac:dyDescent="0.2">
      <c r="A265" s="38"/>
      <c r="B265" s="39"/>
      <c r="C265" s="39"/>
      <c r="D265" s="40"/>
      <c r="E265" s="40"/>
      <c r="F265" s="40"/>
      <c r="G265" s="40"/>
      <c r="H265" s="40"/>
      <c r="I265" s="41"/>
      <c r="J265" s="42"/>
      <c r="K265" s="43"/>
      <c r="L265" s="44"/>
      <c r="M265" s="45"/>
      <c r="N265" s="46"/>
      <c r="O265" s="38"/>
      <c r="P265" s="47"/>
      <c r="Q265" s="46"/>
      <c r="R265" s="46"/>
      <c r="S265" s="46"/>
      <c r="T265" s="46"/>
      <c r="U265" s="46"/>
      <c r="V265" s="46"/>
    </row>
    <row r="266" spans="1:22" x14ac:dyDescent="0.2">
      <c r="A266" s="38"/>
      <c r="B266" s="39"/>
      <c r="C266" s="39"/>
      <c r="D266" s="40"/>
      <c r="E266" s="40"/>
      <c r="F266" s="40"/>
      <c r="G266" s="40"/>
      <c r="H266" s="40"/>
      <c r="I266" s="41"/>
      <c r="J266" s="42"/>
      <c r="K266" s="43"/>
      <c r="L266" s="44"/>
      <c r="M266" s="45"/>
      <c r="N266" s="46"/>
      <c r="O266" s="38"/>
      <c r="P266" s="47"/>
      <c r="Q266" s="46"/>
      <c r="R266" s="46"/>
      <c r="S266" s="46"/>
      <c r="T266" s="46"/>
      <c r="U266" s="46"/>
      <c r="V266" s="46"/>
    </row>
    <row r="267" spans="1:22" x14ac:dyDescent="0.2">
      <c r="A267" s="38"/>
      <c r="B267" s="39"/>
      <c r="C267" s="39"/>
      <c r="D267" s="40"/>
      <c r="E267" s="40"/>
      <c r="F267" s="40"/>
      <c r="G267" s="40"/>
      <c r="H267" s="40"/>
      <c r="I267" s="41"/>
      <c r="J267" s="42"/>
      <c r="K267" s="43"/>
      <c r="L267" s="44"/>
      <c r="M267" s="45"/>
      <c r="N267" s="46"/>
      <c r="O267" s="38"/>
      <c r="P267" s="47"/>
      <c r="Q267" s="46"/>
      <c r="R267" s="46"/>
      <c r="S267" s="46"/>
      <c r="T267" s="46"/>
      <c r="U267" s="46"/>
      <c r="V267" s="46"/>
    </row>
    <row r="268" spans="1:22" x14ac:dyDescent="0.2">
      <c r="A268" s="38"/>
      <c r="B268" s="39"/>
      <c r="C268" s="39"/>
      <c r="D268" s="40"/>
      <c r="E268" s="40"/>
      <c r="F268" s="40"/>
      <c r="G268" s="40"/>
      <c r="H268" s="40"/>
      <c r="I268" s="41"/>
      <c r="J268" s="42"/>
      <c r="K268" s="43"/>
      <c r="L268" s="44"/>
      <c r="M268" s="45"/>
      <c r="N268" s="46"/>
      <c r="O268" s="38"/>
      <c r="P268" s="47"/>
      <c r="Q268" s="46"/>
      <c r="R268" s="46"/>
      <c r="S268" s="46"/>
      <c r="T268" s="46"/>
      <c r="U268" s="46"/>
      <c r="V268" s="46"/>
    </row>
    <row r="269" spans="1:22" x14ac:dyDescent="0.2">
      <c r="A269" s="38"/>
      <c r="B269" s="39"/>
      <c r="C269" s="39"/>
      <c r="D269" s="40"/>
      <c r="E269" s="40"/>
      <c r="F269" s="40"/>
      <c r="G269" s="40"/>
      <c r="H269" s="40"/>
      <c r="I269" s="41"/>
      <c r="J269" s="42"/>
      <c r="K269" s="43"/>
      <c r="L269" s="44"/>
      <c r="M269" s="45"/>
      <c r="N269" s="46"/>
      <c r="O269" s="38"/>
      <c r="P269" s="47"/>
      <c r="Q269" s="46"/>
      <c r="R269" s="46"/>
      <c r="S269" s="46"/>
      <c r="T269" s="46"/>
      <c r="U269" s="46"/>
      <c r="V269" s="46"/>
    </row>
    <row r="270" spans="1:22" x14ac:dyDescent="0.2">
      <c r="A270" s="38"/>
      <c r="B270" s="39"/>
      <c r="C270" s="39"/>
      <c r="D270" s="40"/>
      <c r="E270" s="40"/>
      <c r="F270" s="40"/>
      <c r="G270" s="40"/>
      <c r="H270" s="40"/>
      <c r="I270" s="41"/>
      <c r="J270" s="42"/>
      <c r="K270" s="43"/>
      <c r="L270" s="44"/>
      <c r="M270" s="45"/>
      <c r="N270" s="46"/>
      <c r="O270" s="38"/>
      <c r="P270" s="47"/>
      <c r="Q270" s="46"/>
      <c r="R270" s="46"/>
      <c r="S270" s="46"/>
      <c r="T270" s="46"/>
      <c r="U270" s="46"/>
      <c r="V270" s="46"/>
    </row>
    <row r="271" spans="1:22" x14ac:dyDescent="0.2">
      <c r="A271" s="38"/>
      <c r="B271" s="39"/>
      <c r="C271" s="39"/>
      <c r="D271" s="40"/>
      <c r="E271" s="40"/>
      <c r="F271" s="40"/>
      <c r="G271" s="40"/>
      <c r="H271" s="40"/>
      <c r="I271" s="41"/>
      <c r="J271" s="42"/>
      <c r="K271" s="43"/>
      <c r="L271" s="44"/>
      <c r="M271" s="45"/>
      <c r="N271" s="46"/>
      <c r="O271" s="38"/>
      <c r="P271" s="47"/>
      <c r="Q271" s="46"/>
      <c r="R271" s="46"/>
      <c r="S271" s="46"/>
      <c r="T271" s="46"/>
      <c r="U271" s="46"/>
      <c r="V271" s="46"/>
    </row>
    <row r="272" spans="1:22" x14ac:dyDescent="0.2">
      <c r="A272" s="38"/>
      <c r="B272" s="39"/>
      <c r="C272" s="39"/>
      <c r="D272" s="40"/>
      <c r="E272" s="40"/>
      <c r="F272" s="40"/>
      <c r="G272" s="40"/>
      <c r="H272" s="40"/>
      <c r="I272" s="41"/>
      <c r="J272" s="42"/>
      <c r="K272" s="43"/>
      <c r="L272" s="44"/>
      <c r="M272" s="45"/>
      <c r="N272" s="46"/>
      <c r="O272" s="38"/>
      <c r="P272" s="47"/>
      <c r="Q272" s="46"/>
      <c r="R272" s="46"/>
      <c r="S272" s="46"/>
      <c r="T272" s="46"/>
      <c r="U272" s="46"/>
      <c r="V272" s="46"/>
    </row>
  </sheetData>
  <sheetProtection pivotTables="0"/>
  <mergeCells count="10">
    <mergeCell ref="D2:E2"/>
    <mergeCell ref="F2:G2"/>
    <mergeCell ref="O2:P4"/>
    <mergeCell ref="D6:J6"/>
    <mergeCell ref="B1:G1"/>
    <mergeCell ref="T1:V1"/>
    <mergeCell ref="N1:P1"/>
    <mergeCell ref="Q1:S1"/>
    <mergeCell ref="R2:S4"/>
    <mergeCell ref="K1:M1"/>
  </mergeCells>
  <conditionalFormatting sqref="D8:H95">
    <cfRule type="containsText" dxfId="41" priority="28" operator="containsText" text="Non">
      <formula>NOT(ISERROR(SEARCH("Non",D8)))</formula>
    </cfRule>
  </conditionalFormatting>
  <conditionalFormatting sqref="D8:H95">
    <cfRule type="containsText" dxfId="40" priority="27" operator="containsText" text="Potentiel">
      <formula>NOT(ISERROR(SEARCH("Potentiel",D8)))</formula>
    </cfRule>
  </conditionalFormatting>
  <conditionalFormatting sqref="L6">
    <cfRule type="expression" dxfId="39" priority="24" stopIfTrue="1">
      <formula>L6&gt;100%</formula>
    </cfRule>
    <cfRule type="expression" dxfId="38" priority="25" stopIfTrue="1">
      <formula>L6&lt;100%</formula>
    </cfRule>
    <cfRule type="expression" dxfId="37" priority="26" stopIfTrue="1">
      <formula>L6=100%</formula>
    </cfRule>
  </conditionalFormatting>
  <conditionalFormatting sqref="O6">
    <cfRule type="expression" dxfId="36" priority="12" stopIfTrue="1">
      <formula>O6&gt;100%</formula>
    </cfRule>
    <cfRule type="expression" dxfId="35" priority="13" stopIfTrue="1">
      <formula>O6&lt;100%</formula>
    </cfRule>
    <cfRule type="expression" dxfId="34" priority="14" stopIfTrue="1">
      <formula>O6=100%</formula>
    </cfRule>
  </conditionalFormatting>
  <conditionalFormatting sqref="R6">
    <cfRule type="expression" dxfId="33" priority="9" stopIfTrue="1">
      <formula>R6&gt;100%</formula>
    </cfRule>
    <cfRule type="expression" dxfId="32" priority="10" stopIfTrue="1">
      <formula>R6&lt;100%</formula>
    </cfRule>
    <cfRule type="expression" dxfId="31" priority="11" stopIfTrue="1">
      <formula>R6=100%</formula>
    </cfRule>
  </conditionalFormatting>
  <conditionalFormatting sqref="U6">
    <cfRule type="expression" dxfId="30" priority="6" stopIfTrue="1">
      <formula>U6&gt;100%</formula>
    </cfRule>
    <cfRule type="expression" dxfId="29" priority="7" stopIfTrue="1">
      <formula>U6&lt;100%</formula>
    </cfRule>
    <cfRule type="expression" dxfId="28" priority="8" stopIfTrue="1">
      <formula>U6=100%</formula>
    </cfRule>
  </conditionalFormatting>
  <conditionalFormatting sqref="C8:C95">
    <cfRule type="containsText" dxfId="27" priority="2" operator="containsText" text="Non">
      <formula>NOT(ISERROR(SEARCH("Non",C8)))</formula>
    </cfRule>
  </conditionalFormatting>
  <conditionalFormatting sqref="C8:C95">
    <cfRule type="containsText" dxfId="26" priority="1" operator="containsText" text="Potentiel">
      <formula>NOT(ISERROR(SEARCH("Potentiel",C8)))</formula>
    </cfRule>
  </conditionalFormatting>
  <dataValidations count="2">
    <dataValidation type="list" allowBlank="1" showInputMessage="1" showErrorMessage="1" sqref="K3:K4 N3:N4 Q3:Q4 T3:T4">
      <formula1>Type_expo</formula1>
    </dataValidation>
    <dataValidation type="list" allowBlank="1" showInputMessage="1" showErrorMessage="1" sqref="G94:G95 E53:F54 E56 D53:D70 E59:E71 E92:E94 G53:G72 D90:D95 D74 D76 G74 G77:G79 D78:D82 D84:D85 D87:D88 E74:E90 F56:F90 G81:G92 F92:F95 H53:H94">
      <formula1>#REF!</formula1>
    </dataValidation>
  </dataValidations>
  <pageMargins left="0.31496062992125984" right="0.31496062992125984" top="0.55118110236220474" bottom="0.55118110236220474" header="0.31496062992125984" footer="0.31496062992125984"/>
  <pageSetup paperSize="9" scale="25" fitToHeight="0" orientation="portrait" r:id="rId1"/>
  <headerFooter>
    <oddHeader>&amp;L&amp;"Tahoma,Gras"Monde de la Propreté / &amp;F / &amp;A</oddHeader>
  </headerFooter>
  <rowBreaks count="1" manualBreakCount="1">
    <brk id="32" max="20" man="1"/>
  </rowBreaks>
  <colBreaks count="1" manualBreakCount="1">
    <brk id="16" max="1048575" man="1"/>
  </colBreak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PLAN</vt:lpstr>
      <vt:lpstr>1-Métiers du Référentiel</vt:lpstr>
      <vt:lpstr>2- Autres métiers</vt:lpstr>
      <vt:lpstr>Expo</vt:lpstr>
      <vt:lpstr>'1-Métiers du Référentiel'!Impression_des_titres</vt:lpstr>
      <vt:lpstr>'2- Autres métiers'!Impression_des_titres</vt:lpstr>
      <vt:lpstr>'2- Autres métiers'!Zone_d_impression</vt:lpstr>
      <vt:lpstr>PLAN!Zone_d_impression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160</dc:creator>
  <cp:lastModifiedBy>Brigitte</cp:lastModifiedBy>
  <cp:revision/>
  <cp:lastPrinted>2016-11-28T16:13:09Z</cp:lastPrinted>
  <dcterms:created xsi:type="dcterms:W3CDTF">2016-07-20T06:56:47Z</dcterms:created>
  <dcterms:modified xsi:type="dcterms:W3CDTF">2017-05-02T08:15:19Z</dcterms:modified>
</cp:coreProperties>
</file>