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codeName="ThisWorkbook"/>
  <mc:AlternateContent xmlns:mc="http://schemas.openxmlformats.org/markup-compatibility/2006">
    <mc:Choice Requires="x15">
      <x15ac:absPath xmlns:x15ac="http://schemas.microsoft.com/office/spreadsheetml/2010/11/ac" url="F:\Template\WordTech_20190515_Accessibility_Q4_B7\04_PreDTP_Done\fr-FR\"/>
    </mc:Choice>
  </mc:AlternateContent>
  <xr:revisionPtr revIDLastSave="0" documentId="13_ncr:1_{6423C510-BD5C-4514-86CB-A8122A1A61A7}" xr6:coauthVersionLast="43" xr6:coauthVersionMax="43" xr10:uidLastSave="{00000000-0000-0000-0000-000000000000}"/>
  <bookViews>
    <workbookView xWindow="-28920" yWindow="-120" windowWidth="29040" windowHeight="15840" xr2:uid="{00000000-000D-0000-FFFF-FFFF00000000}"/>
  </bookViews>
  <sheets>
    <sheet name="Note de frais" sheetId="1" r:id="rId1"/>
  </sheets>
  <definedNames>
    <definedName name="DateDébut">'Note de frais'!$D$4</definedName>
    <definedName name="DateFin">'Note de frais'!$D$5</definedName>
    <definedName name="IndemnitésKilométriques">'Note de frais'!$H$3</definedName>
    <definedName name="_xlnm.Print_Titles" localSheetId="0">'Note de frais'!$8:$8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9" i="1" l="1"/>
  <c r="I10" i="1" l="1"/>
  <c r="I11" i="1"/>
  <c r="I12" i="1"/>
  <c r="I13" i="1"/>
  <c r="I14" i="1"/>
  <c r="I15" i="1"/>
  <c r="K15" i="1" l="1"/>
  <c r="K12" i="1"/>
  <c r="K10" i="1"/>
  <c r="K11" i="1"/>
  <c r="K13" i="1"/>
  <c r="K9" i="1"/>
  <c r="K14" i="1"/>
  <c r="K6" i="1"/>
  <c r="J6" i="1"/>
  <c r="J4" i="1"/>
  <c r="K4" i="1" l="1"/>
  <c r="K2" i="1" l="1"/>
</calcChain>
</file>

<file path=xl/sharedStrings.xml><?xml version="1.0" encoding="utf-8"?>
<sst xmlns="http://schemas.openxmlformats.org/spreadsheetml/2006/main" count="59" uniqueCount="40">
  <si>
    <t>Note de frais</t>
  </si>
  <si>
    <t>Nom :</t>
  </si>
  <si>
    <t>Service :</t>
  </si>
  <si>
    <t>Poste :</t>
  </si>
  <si>
    <t>Responsable :</t>
  </si>
  <si>
    <t>Date</t>
  </si>
  <si>
    <t>Nom</t>
  </si>
  <si>
    <t>Ventes</t>
  </si>
  <si>
    <t>Directeur général</t>
  </si>
  <si>
    <t>Compte</t>
  </si>
  <si>
    <t>Ventes et marketing</t>
  </si>
  <si>
    <t>Nom de la société</t>
  </si>
  <si>
    <t>Adresse</t>
  </si>
  <si>
    <t>Objet :</t>
  </si>
  <si>
    <t>Date de début :</t>
  </si>
  <si>
    <t>Date de fin :</t>
  </si>
  <si>
    <t>Approuvé par :</t>
  </si>
  <si>
    <t>Description</t>
  </si>
  <si>
    <t>Trajet vers l’aéroport/vol</t>
  </si>
  <si>
    <t>Hôtel (2 nuits)</t>
  </si>
  <si>
    <t>Frais d’inscription au congrès</t>
  </si>
  <si>
    <t>Repas</t>
  </si>
  <si>
    <t>Repas et taxi</t>
  </si>
  <si>
    <t>Trajet à partir de l’aéroport</t>
  </si>
  <si>
    <t>Séminaire commercial annuel</t>
  </si>
  <si>
    <t>Hôtel</t>
  </si>
  <si>
    <t>Transport</t>
  </si>
  <si>
    <t>Indemnités kilométriques :</t>
  </si>
  <si>
    <t>Indemnités de repas :</t>
  </si>
  <si>
    <t>Indemnités d’hébergement :</t>
  </si>
  <si>
    <t>Début</t>
  </si>
  <si>
    <t>TOTAL DES NOTES DE FRAIS</t>
  </si>
  <si>
    <t>Fin</t>
  </si>
  <si>
    <t>Kilométrage</t>
  </si>
  <si>
    <t>HÔTEL</t>
  </si>
  <si>
    <t>REPAS</t>
  </si>
  <si>
    <t>Autres</t>
  </si>
  <si>
    <t>TRANSPORT/KILOMÉTRES</t>
  </si>
  <si>
    <t>AUTRES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</si>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</sst>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1" formatCode="_(* #,##0_);_(* \(#,##0\);_(* &quot;-&quot;_);_(@_)"/>
    <numFmt numFmtId="43" formatCode="_(* #,##0.00_);_(* \(#,##0.00\);_(* &quot;-&quot;??_);_(@_)"/>
    <numFmt numFmtId="164" formatCode="_-* #,##0\ &quot;€&quot;_-;\-* #,##0\ &quot;€&quot;_-;_-* &quot;-&quot;\ &quot;€&quot;_-;_-@_-"/>
    <numFmt numFmtId="165" formatCode="_-* #,##0.00\ &quot;€&quot;_-;\-* #,##0.00\ &quot;€&quot;_-;_-* &quot;-&quot;??\ &quot;€&quot;_-;_-@_-"/>
    <numFmt numFmtId="166" formatCode="#,##0.00\ &quot;€&quot;"/>
    <numFmt numFmtId="167" formatCode="#,##0.00\ &quot;€&quot;&quot;/kilomètre&quot;"/>
    <numFmt numFmtId="168" formatCode="#,##0.00\ &quot;€&quot;&quot;/jour&quot;"/>
    <numFmt numFmtId="169" formatCode="#,##0.00\ &quot;€&quot;&quot;/nuit&quot;"/>
    <numFmt numFmtId="170" formatCode="#,##0.0_)&quot; km&quot;;\(#,##0.0\)&quot; km&quot;"/>
  </numFmts>
  <fonts count="22" x14ac:knownFonts="1">
    <font>
      <sz val="11"/>
      <name val="Segoe UI"/>
      <family val="2"/>
      <scheme val="minor"/>
    </font>
    <font>
      <sz val="11"/>
      <color theme="1"/>
      <name val="Segoe UI"/>
      <family val="2"/>
      <scheme val="minor"/>
    </font>
    <font>
      <sz val="11"/>
      <color theme="1"/>
      <name val="Segoe UI"/>
      <family val="2"/>
      <scheme val="minor"/>
    </font>
    <font>
      <sz val="11"/>
      <color theme="1"/>
      <name val="Segoe UI"/>
      <family val="2"/>
      <scheme val="minor"/>
    </font>
    <font>
      <b/>
      <sz val="11"/>
      <color theme="0"/>
      <name val="Segoe UI"/>
      <family val="2"/>
      <scheme val="minor"/>
    </font>
    <font>
      <b/>
      <sz val="26"/>
      <color theme="0"/>
      <name val="Segoe UI"/>
      <family val="2"/>
      <scheme val="major"/>
    </font>
    <font>
      <b/>
      <sz val="14"/>
      <color theme="0"/>
      <name val="Segoe UI"/>
      <family val="2"/>
      <scheme val="major"/>
    </font>
    <font>
      <b/>
      <sz val="16"/>
      <color theme="0"/>
      <name val="Segoe UI"/>
      <family val="1"/>
      <scheme val="major"/>
    </font>
    <font>
      <sz val="11"/>
      <color theme="0"/>
      <name val="Segoe UI"/>
      <family val="2"/>
      <scheme val="minor"/>
    </font>
    <font>
      <sz val="11"/>
      <name val="Segoe UI"/>
      <family val="2"/>
      <scheme val="minor"/>
    </font>
    <font>
      <sz val="11"/>
      <color theme="4"/>
      <name val="Segoe UI"/>
      <family val="2"/>
      <scheme val="minor"/>
    </font>
    <font>
      <u/>
      <sz val="11"/>
      <color theme="4"/>
      <name val="Segoe UI"/>
      <family val="2"/>
      <scheme val="minor"/>
    </font>
    <font>
      <sz val="11"/>
      <color rgb="FF006100"/>
      <name val="Segoe UI"/>
      <family val="2"/>
      <scheme val="minor"/>
    </font>
    <font>
      <sz val="11"/>
      <color rgb="FF9C0006"/>
      <name val="Segoe UI"/>
      <family val="2"/>
      <scheme val="minor"/>
    </font>
    <font>
      <sz val="11"/>
      <color rgb="FF9C5700"/>
      <name val="Segoe UI"/>
      <family val="2"/>
      <scheme val="minor"/>
    </font>
    <font>
      <sz val="11"/>
      <color rgb="FF3F3F76"/>
      <name val="Segoe UI"/>
      <family val="2"/>
      <scheme val="minor"/>
    </font>
    <font>
      <b/>
      <sz val="11"/>
      <color rgb="FF3F3F3F"/>
      <name val="Segoe UI"/>
      <family val="2"/>
      <scheme val="minor"/>
    </font>
    <font>
      <b/>
      <sz val="11"/>
      <color rgb="FFFA7D00"/>
      <name val="Segoe UI"/>
      <family val="2"/>
      <scheme val="minor"/>
    </font>
    <font>
      <sz val="11"/>
      <color rgb="FFFA7D00"/>
      <name val="Segoe UI"/>
      <family val="2"/>
      <scheme val="minor"/>
    </font>
    <font>
      <sz val="11"/>
      <color rgb="FFFF0000"/>
      <name val="Segoe UI"/>
      <family val="2"/>
      <scheme val="minor"/>
    </font>
    <font>
      <i/>
      <sz val="11"/>
      <color rgb="FF7F7F7F"/>
      <name val="Segoe UI"/>
      <family val="2"/>
      <scheme val="minor"/>
    </font>
    <font>
      <b/>
      <sz val="11"/>
      <color theme="1"/>
      <name val="Segoe UI"/>
      <family val="2"/>
      <scheme val="minor"/>
    </font>
  </fonts>
  <fills count="38">
    <fill>
      <patternFill patternType="none"/>
    </fill>
    <fill>
      <patternFill patternType="gray125"/>
    </fill>
    <fill>
      <patternFill patternType="solid">
        <fgColor theme="3"/>
        <bgColor indexed="64"/>
      </patternFill>
    </fill>
    <fill>
      <patternFill patternType="solid">
        <fgColor theme="7"/>
        <bgColor indexed="64"/>
      </patternFill>
    </fill>
    <fill>
      <patternFill patternType="solid">
        <fgColor theme="4" tint="-0.499984740745262"/>
        <bgColor indexed="64"/>
      </patternFill>
    </fill>
    <fill>
      <patternFill patternType="solid">
        <fgColor theme="5" tint="-0.249977111117893"/>
        <bgColor indexed="64"/>
      </patternFill>
    </fill>
    <fill>
      <patternFill patternType="solid">
        <fgColor theme="6" tint="-0.4999847407452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ck">
        <color theme="4" tint="0.79998168889431442"/>
      </bottom>
      <diagonal/>
    </border>
    <border>
      <left/>
      <right/>
      <top style="thin">
        <color theme="4" tint="0.79998168889431442"/>
      </top>
      <bottom style="thin">
        <color theme="4" tint="0.79998168889431442"/>
      </bottom>
      <diagonal/>
    </border>
    <border>
      <left/>
      <right/>
      <top style="thin">
        <color theme="4" tint="0.79998168889431442"/>
      </top>
      <bottom/>
      <diagonal/>
    </border>
    <border>
      <left style="medium">
        <color theme="4" tint="0.79995117038483843"/>
      </left>
      <right style="medium">
        <color theme="4" tint="0.79995117038483843"/>
      </right>
      <top style="medium">
        <color theme="4" tint="0.79995117038483843"/>
      </top>
      <bottom style="medium">
        <color theme="4" tint="0.79995117038483843"/>
      </bottom>
      <diagonal/>
    </border>
    <border>
      <left/>
      <right style="medium">
        <color theme="4" tint="0.79995117038483843"/>
      </right>
      <top/>
      <bottom/>
      <diagonal/>
    </border>
    <border>
      <left/>
      <right/>
      <top style="thick">
        <color theme="4" tint="0.79998168889431442"/>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5">
    <xf numFmtId="0" fontId="0" fillId="0" borderId="0" applyNumberFormat="0" applyFill="0" applyBorder="0" applyAlignment="0">
      <alignment vertical="center"/>
    </xf>
    <xf numFmtId="0" fontId="5" fillId="4" borderId="1" applyNumberFormat="0" applyAlignment="0" applyProtection="0"/>
    <xf numFmtId="0" fontId="10" fillId="0" borderId="0" applyNumberFormat="0" applyFill="0" applyBorder="0" applyAlignment="0" applyProtection="0"/>
    <xf numFmtId="0" fontId="6" fillId="4" borderId="1" applyNumberFormat="0" applyProtection="0">
      <alignment horizontal="left" vertical="center" indent="1"/>
    </xf>
    <xf numFmtId="0" fontId="7" fillId="4" borderId="0" applyBorder="0" applyProtection="0">
      <alignment horizontal="right" vertical="center" indent="1"/>
    </xf>
    <xf numFmtId="0" fontId="4" fillId="4" borderId="0" applyBorder="0" applyProtection="0"/>
    <xf numFmtId="166" fontId="6" fillId="0" borderId="4" applyFill="0" applyProtection="0">
      <alignment horizontal="right" vertical="center" indent="1"/>
    </xf>
    <xf numFmtId="0" fontId="11" fillId="0" borderId="0" applyNumberFormat="0" applyFill="0" applyBorder="0" applyAlignment="0" applyProtection="0">
      <alignment vertical="center"/>
    </xf>
    <xf numFmtId="0" fontId="8" fillId="4" borderId="0" applyNumberFormat="0">
      <alignment horizontal="right" vertical="center" indent="1"/>
    </xf>
    <xf numFmtId="0" fontId="8" fillId="4" borderId="0" applyNumberFormat="0">
      <alignment horizontal="left" vertical="center" indent="1"/>
    </xf>
    <xf numFmtId="0" fontId="1" fillId="0" borderId="0" applyFill="0" applyBorder="0">
      <alignment horizontal="left" vertical="center" wrapText="1" indent="1"/>
    </xf>
    <xf numFmtId="166" fontId="1" fillId="0" borderId="0" applyFill="0" applyBorder="0">
      <alignment horizontal="right" vertical="center" indent="1"/>
    </xf>
    <xf numFmtId="14" fontId="2" fillId="0" borderId="0" applyFont="0" applyFill="0" applyBorder="0">
      <alignment horizontal="left" vertical="center" indent="1"/>
    </xf>
    <xf numFmtId="170" fontId="1" fillId="0" borderId="0">
      <alignment horizontal="right" vertical="center" indent="1"/>
    </xf>
    <xf numFmtId="43" fontId="9" fillId="0" borderId="0" applyFont="0" applyFill="0" applyBorder="0" applyAlignment="0" applyProtection="0"/>
    <xf numFmtId="41" fontId="9" fillId="0" borderId="0" applyFont="0" applyFill="0" applyBorder="0" applyAlignment="0" applyProtection="0"/>
    <xf numFmtId="165" fontId="9" fillId="0" borderId="0" applyFont="0" applyFill="0" applyBorder="0" applyAlignment="0" applyProtection="0"/>
    <xf numFmtId="164" fontId="9" fillId="0" borderId="0" applyFont="0" applyFill="0" applyBorder="0" applyAlignment="0" applyProtection="0"/>
    <xf numFmtId="9" fontId="9" fillId="0" borderId="0" applyFont="0" applyFill="0" applyBorder="0" applyAlignment="0" applyProtection="0"/>
    <xf numFmtId="0" fontId="12" fillId="7" borderId="0" applyNumberFormat="0" applyBorder="0" applyAlignment="0" applyProtection="0"/>
    <xf numFmtId="0" fontId="13" fillId="8" borderId="0" applyNumberFormat="0" applyBorder="0" applyAlignment="0" applyProtection="0"/>
    <xf numFmtId="0" fontId="14" fillId="9" borderId="0" applyNumberFormat="0" applyBorder="0" applyAlignment="0" applyProtection="0"/>
    <xf numFmtId="0" fontId="15" fillId="10" borderId="7" applyNumberFormat="0" applyAlignment="0" applyProtection="0"/>
    <xf numFmtId="0" fontId="16" fillId="11" borderId="8" applyNumberFormat="0" applyAlignment="0" applyProtection="0"/>
    <xf numFmtId="0" fontId="17" fillId="11" borderId="7" applyNumberFormat="0" applyAlignment="0" applyProtection="0"/>
    <xf numFmtId="0" fontId="18" fillId="0" borderId="9" applyNumberFormat="0" applyFill="0" applyAlignment="0" applyProtection="0"/>
    <xf numFmtId="0" fontId="4" fillId="12" borderId="10" applyNumberFormat="0" applyAlignment="0" applyProtection="0"/>
    <xf numFmtId="0" fontId="19" fillId="0" borderId="0" applyNumberFormat="0" applyFill="0" applyBorder="0" applyAlignment="0" applyProtection="0"/>
    <xf numFmtId="0" fontId="9" fillId="13" borderId="11" applyNumberFormat="0" applyFont="0" applyAlignment="0" applyProtection="0"/>
    <xf numFmtId="0" fontId="20" fillId="0" borderId="0" applyNumberFormat="0" applyFill="0" applyBorder="0" applyAlignment="0" applyProtection="0"/>
    <xf numFmtId="0" fontId="21" fillId="0" borderId="12" applyNumberFormat="0" applyFill="0" applyAlignment="0" applyProtection="0"/>
    <xf numFmtId="0" fontId="8"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8"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8"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8"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8"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8"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cellStyleXfs>
  <cellXfs count="46">
    <xf numFmtId="0" fontId="0" fillId="0" borderId="0" xfId="0">
      <alignment vertical="center"/>
    </xf>
    <xf numFmtId="166" fontId="6" fillId="5" borderId="4" xfId="6" applyFill="1" applyProtection="1">
      <alignment horizontal="right" vertical="center" indent="1"/>
    </xf>
    <xf numFmtId="166" fontId="6" fillId="6" borderId="4" xfId="6" applyFill="1" applyProtection="1">
      <alignment horizontal="right" vertical="center" indent="1"/>
    </xf>
    <xf numFmtId="166" fontId="6" fillId="3" borderId="4" xfId="6" applyFill="1" applyProtection="1">
      <alignment horizontal="right" vertical="center" indent="1"/>
    </xf>
    <xf numFmtId="166" fontId="6" fillId="4" borderId="4" xfId="6" applyFill="1" applyProtection="1">
      <alignment horizontal="right" vertical="center" indent="1"/>
    </xf>
    <xf numFmtId="166" fontId="6" fillId="2" borderId="4" xfId="6" applyFill="1" applyProtection="1">
      <alignment horizontal="right" vertical="center" indent="1"/>
    </xf>
    <xf numFmtId="0" fontId="0" fillId="4" borderId="0" xfId="0" applyFill="1" applyProtection="1">
      <alignment vertical="center"/>
    </xf>
    <xf numFmtId="0" fontId="0" fillId="0" borderId="0" xfId="0" applyProtection="1">
      <alignment vertical="center"/>
    </xf>
    <xf numFmtId="0" fontId="8" fillId="4" borderId="0" xfId="8" applyProtection="1">
      <alignment horizontal="right" vertical="center" indent="1"/>
    </xf>
    <xf numFmtId="0" fontId="8" fillId="4" borderId="0" xfId="9" applyProtection="1">
      <alignment horizontal="left" vertical="center" indent="1"/>
    </xf>
    <xf numFmtId="0" fontId="8" fillId="4" borderId="0" xfId="8" applyNumberFormat="1" applyProtection="1">
      <alignment horizontal="right" vertical="center" indent="1"/>
    </xf>
    <xf numFmtId="0" fontId="4" fillId="4" borderId="0" xfId="5" applyNumberFormat="1" applyProtection="1"/>
    <xf numFmtId="0" fontId="4" fillId="4" borderId="2" xfId="5" applyNumberFormat="1" applyBorder="1" applyProtection="1"/>
    <xf numFmtId="0" fontId="4" fillId="4" borderId="3" xfId="5" applyNumberFormat="1" applyBorder="1" applyProtection="1"/>
    <xf numFmtId="0" fontId="8" fillId="4" borderId="0" xfId="8" applyBorder="1" applyProtection="1">
      <alignment horizontal="right" vertical="center" indent="1"/>
    </xf>
    <xf numFmtId="0" fontId="8" fillId="4" borderId="0" xfId="9" applyBorder="1" applyProtection="1">
      <alignment horizontal="left" vertical="center" indent="1"/>
    </xf>
    <xf numFmtId="0" fontId="8" fillId="4" borderId="0" xfId="8" applyNumberFormat="1" applyBorder="1" applyProtection="1">
      <alignment horizontal="right" vertical="center" indent="1"/>
    </xf>
    <xf numFmtId="0" fontId="8" fillId="4" borderId="0" xfId="9" applyNumberFormat="1" applyBorder="1" applyProtection="1">
      <alignment horizontal="left" vertical="center" indent="1"/>
    </xf>
    <xf numFmtId="0" fontId="0" fillId="4" borderId="0" xfId="0" applyNumberFormat="1" applyFill="1" applyBorder="1" applyProtection="1">
      <alignment vertical="center"/>
    </xf>
    <xf numFmtId="0" fontId="0" fillId="4" borderId="5" xfId="0" applyNumberFormat="1" applyFill="1" applyBorder="1" applyProtection="1">
      <alignment vertical="center"/>
    </xf>
    <xf numFmtId="0" fontId="0" fillId="4" borderId="0" xfId="0" applyFill="1" applyBorder="1" applyProtection="1">
      <alignment vertical="center"/>
    </xf>
    <xf numFmtId="0" fontId="0" fillId="0" borderId="0" xfId="0" applyFont="1" applyFill="1" applyBorder="1" applyAlignment="1" applyProtection="1">
      <alignment horizontal="left" vertical="center" indent="1"/>
    </xf>
    <xf numFmtId="0" fontId="0" fillId="0" borderId="0" xfId="0" applyFont="1" applyFill="1" applyBorder="1" applyAlignment="1" applyProtection="1">
      <alignment horizontal="left" vertical="center" wrapText="1" indent="1"/>
    </xf>
    <xf numFmtId="0" fontId="0" fillId="0" borderId="0" xfId="0" applyNumberFormat="1" applyFont="1" applyFill="1" applyBorder="1" applyAlignment="1" applyProtection="1">
      <alignment horizontal="right" vertical="center" indent="1"/>
    </xf>
    <xf numFmtId="0" fontId="0" fillId="0" borderId="0" xfId="0" applyBorder="1" applyAlignment="1" applyProtection="1">
      <alignment vertical="center"/>
    </xf>
    <xf numFmtId="0" fontId="0" fillId="0" borderId="0" xfId="0" applyAlignment="1" applyProtection="1">
      <alignment vertical="center"/>
    </xf>
    <xf numFmtId="166" fontId="1" fillId="0" borderId="0" xfId="11" applyFill="1" applyBorder="1">
      <alignment horizontal="right" vertical="center" indent="1"/>
    </xf>
    <xf numFmtId="14" fontId="3" fillId="0" borderId="0" xfId="12" applyFont="1">
      <alignment horizontal="left" vertical="center" indent="1"/>
    </xf>
    <xf numFmtId="0" fontId="1" fillId="0" borderId="0" xfId="10" applyNumberFormat="1" applyFill="1" applyBorder="1">
      <alignment horizontal="left" vertical="center" wrapText="1" indent="1"/>
    </xf>
    <xf numFmtId="0" fontId="0" fillId="0" borderId="0" xfId="0" applyNumberFormat="1" applyProtection="1">
      <alignment vertical="center"/>
    </xf>
    <xf numFmtId="0" fontId="1" fillId="0" borderId="0" xfId="10" applyFill="1" applyBorder="1">
      <alignment horizontal="left" vertical="center" wrapText="1" indent="1"/>
    </xf>
    <xf numFmtId="170" fontId="1" fillId="0" borderId="0" xfId="13">
      <alignment horizontal="right" vertical="center" indent="1"/>
    </xf>
    <xf numFmtId="14" fontId="1" fillId="0" borderId="0" xfId="12" applyFont="1">
      <alignment horizontal="left" vertical="center" indent="1"/>
    </xf>
    <xf numFmtId="0" fontId="5" fillId="4" borderId="1" xfId="1" applyAlignment="1" applyProtection="1">
      <alignment horizontal="left" vertical="center" indent="1"/>
    </xf>
    <xf numFmtId="0" fontId="7" fillId="4" borderId="0" xfId="4" applyNumberFormat="1" applyAlignment="1" applyProtection="1">
      <alignment horizontal="right" vertical="center"/>
    </xf>
    <xf numFmtId="0" fontId="7" fillId="4" borderId="5" xfId="4" applyNumberFormat="1" applyBorder="1" applyAlignment="1" applyProtection="1">
      <alignment horizontal="right" vertical="center"/>
    </xf>
    <xf numFmtId="0" fontId="6" fillId="4" borderId="1" xfId="3" applyAlignment="1" applyProtection="1">
      <alignment horizontal="left" vertical="top"/>
    </xf>
    <xf numFmtId="0" fontId="8" fillId="4" borderId="6" xfId="9" applyBorder="1" applyAlignment="1" applyProtection="1">
      <alignment horizontal="left" vertical="center" indent="1"/>
    </xf>
    <xf numFmtId="0" fontId="6" fillId="4" borderId="0" xfId="3" applyBorder="1" applyAlignment="1" applyProtection="1">
      <alignment horizontal="left" vertical="center"/>
    </xf>
    <xf numFmtId="14" fontId="0" fillId="4" borderId="0" xfId="12" applyFont="1" applyFill="1" applyAlignment="1">
      <alignment horizontal="left" vertical="center" indent="1"/>
    </xf>
    <xf numFmtId="14" fontId="0" fillId="4" borderId="0" xfId="12" applyFont="1" applyFill="1">
      <alignment horizontal="left" vertical="center" indent="1"/>
    </xf>
    <xf numFmtId="0" fontId="8" fillId="4" borderId="0" xfId="9" applyNumberFormat="1" applyBorder="1" applyAlignment="1" applyProtection="1">
      <alignment horizontal="left" vertical="center" indent="1"/>
    </xf>
    <xf numFmtId="167" fontId="8" fillId="4" borderId="0" xfId="9" applyNumberFormat="1" applyAlignment="1" applyProtection="1">
      <alignment horizontal="left" vertical="center" indent="1"/>
    </xf>
    <xf numFmtId="168" fontId="8" fillId="4" borderId="0" xfId="9" applyNumberFormat="1" applyAlignment="1" applyProtection="1">
      <alignment horizontal="left" vertical="center" indent="1"/>
    </xf>
    <xf numFmtId="168" fontId="8" fillId="4" borderId="5" xfId="9" applyNumberFormat="1" applyBorder="1" applyAlignment="1" applyProtection="1">
      <alignment horizontal="left" vertical="center" indent="1"/>
    </xf>
    <xf numFmtId="169" fontId="8" fillId="4" borderId="0" xfId="9" applyNumberFormat="1" applyAlignment="1" applyProtection="1">
      <alignment horizontal="left" vertical="center" indent="1"/>
    </xf>
  </cellXfs>
  <cellStyles count="55">
    <cellStyle name="20% - Accent1" xfId="32" builtinId="30" customBuiltin="1"/>
    <cellStyle name="20% - Accent2" xfId="36" builtinId="34" customBuiltin="1"/>
    <cellStyle name="20% - Accent3" xfId="40" builtinId="38" customBuiltin="1"/>
    <cellStyle name="20% - Accent4" xfId="44" builtinId="42" customBuiltin="1"/>
    <cellStyle name="20% - Accent5" xfId="48" builtinId="46" customBuiltin="1"/>
    <cellStyle name="20% - Accent6" xfId="52" builtinId="50" customBuiltin="1"/>
    <cellStyle name="40% - Accent1" xfId="33" builtinId="31" customBuiltin="1"/>
    <cellStyle name="40% - Accent2" xfId="37" builtinId="35" customBuiltin="1"/>
    <cellStyle name="40% - Accent3" xfId="41" builtinId="39" customBuiltin="1"/>
    <cellStyle name="40% - Accent4" xfId="45" builtinId="43" customBuiltin="1"/>
    <cellStyle name="40% - Accent5" xfId="49" builtinId="47" customBuiltin="1"/>
    <cellStyle name="40% - Accent6" xfId="53" builtinId="51" customBuiltin="1"/>
    <cellStyle name="60% - Accent1" xfId="34" builtinId="32" customBuiltin="1"/>
    <cellStyle name="60% - Accent2" xfId="38" builtinId="36" customBuiltin="1"/>
    <cellStyle name="60% - Accent3" xfId="42" builtinId="40" customBuiltin="1"/>
    <cellStyle name="60% - Accent4" xfId="46" builtinId="44" customBuiltin="1"/>
    <cellStyle name="60% - Accent5" xfId="50" builtinId="48" customBuiltin="1"/>
    <cellStyle name="60% - Accent6" xfId="54" builtinId="52" customBuiltin="1"/>
    <cellStyle name="Accent1" xfId="31" builtinId="29" customBuiltin="1"/>
    <cellStyle name="Accent2" xfId="35" builtinId="33" customBuiltin="1"/>
    <cellStyle name="Accent3" xfId="39" builtinId="37" customBuiltin="1"/>
    <cellStyle name="Accent4" xfId="43" builtinId="41" customBuiltin="1"/>
    <cellStyle name="Accent5" xfId="47" builtinId="45" customBuiltin="1"/>
    <cellStyle name="Accent6" xfId="51" builtinId="49" customBuiltin="1"/>
    <cellStyle name="Bad" xfId="20" builtinId="27" customBuiltin="1"/>
    <cellStyle name="Calculation" xfId="24" builtinId="22" customBuiltin="1"/>
    <cellStyle name="Check Cell" xfId="26" builtinId="23" customBuiltin="1"/>
    <cellStyle name="Comma" xfId="14" builtinId="3" customBuiltin="1"/>
    <cellStyle name="Comma [0]" xfId="15" builtinId="6" customBuiltin="1"/>
    <cellStyle name="Currency" xfId="16" builtinId="4" customBuiltin="1"/>
    <cellStyle name="Currency [0]" xfId="17" builtinId="7" customBuiltin="1"/>
    <cellStyle name="Date" xfId="12" xr:uid="{00000000-0005-0000-0000-000004000000}"/>
    <cellStyle name="DétailsDépenses" xfId="9" xr:uid="{00000000-0005-0000-0000-000005000000}"/>
    <cellStyle name="DétailsEnTêteDépenses" xfId="8" xr:uid="{00000000-0005-0000-0000-000006000000}"/>
    <cellStyle name="DétailsTableauAlignementGauche" xfId="10" xr:uid="{00000000-0005-0000-0000-000010000000}"/>
    <cellStyle name="Explanatory Text" xfId="29" builtinId="53" customBuiltin="1"/>
    <cellStyle name="Followed Hyperlink" xfId="7" builtinId="9" customBuiltin="1"/>
    <cellStyle name="Good" xfId="19"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2" builtinId="8" customBuiltin="1"/>
    <cellStyle name="Input" xfId="22" builtinId="20" customBuiltin="1"/>
    <cellStyle name="KilométrageTableau" xfId="13" xr:uid="{00000000-0005-0000-0000-000011000000}"/>
    <cellStyle name="Linked Cell" xfId="25" builtinId="24" customBuiltin="1"/>
    <cellStyle name="MontantsTableau" xfId="11" xr:uid="{00000000-0005-0000-0000-00000F000000}"/>
    <cellStyle name="Neutral" xfId="21" builtinId="28" customBuiltin="1"/>
    <cellStyle name="Normal" xfId="0" builtinId="0" customBuiltin="1"/>
    <cellStyle name="Note" xfId="28" builtinId="10" customBuiltin="1"/>
    <cellStyle name="Output" xfId="23" builtinId="21" customBuiltin="1"/>
    <cellStyle name="Percent" xfId="18" builtinId="5" customBuiltin="1"/>
    <cellStyle name="Title" xfId="1" builtinId="15" customBuiltin="1"/>
    <cellStyle name="Total" xfId="30" builtinId="25" customBuiltin="1"/>
    <cellStyle name="Warning Text" xfId="27" builtinId="11" customBuiltin="1"/>
  </cellStyles>
  <dxfs count="22">
    <dxf>
      <font>
        <b val="0"/>
        <i val="0"/>
        <strike val="0"/>
        <condense val="0"/>
        <extend val="0"/>
        <outline val="0"/>
        <shadow val="0"/>
        <u val="none"/>
        <vertAlign val="baseline"/>
        <sz val="11"/>
        <color theme="1"/>
        <name val="Segoe UI"/>
        <family val="2"/>
        <scheme val="minor"/>
      </font>
      <numFmt numFmtId="166" formatCode="#,##0.00\ &quot;€&quot;"/>
      <alignment horizontal="right" vertical="center" textRotation="0" wrapText="0" indent="1" justifyLastLine="0" shrinkToFit="0" readingOrder="0"/>
      <protection locked="0" hidden="0"/>
    </dxf>
    <dxf>
      <font>
        <b val="0"/>
        <i val="0"/>
        <strike val="0"/>
        <condense val="0"/>
        <extend val="0"/>
        <outline val="0"/>
        <shadow val="0"/>
        <u val="none"/>
        <vertAlign val="baseline"/>
        <sz val="11"/>
        <color theme="1"/>
        <name val="Segoe UI"/>
        <family val="2"/>
        <scheme val="minor"/>
      </font>
      <numFmt numFmtId="166" formatCode="#,##0.00\ &quot;€&quot;"/>
      <alignment horizontal="right" vertical="center" textRotation="0" wrapText="0" indent="1" justifyLastLine="0" shrinkToFit="0" readingOrder="0"/>
      <protection locked="0" hidden="0"/>
    </dxf>
    <dxf>
      <font>
        <b val="0"/>
        <i val="0"/>
        <strike val="0"/>
        <condense val="0"/>
        <extend val="0"/>
        <outline val="0"/>
        <shadow val="0"/>
        <u val="none"/>
        <vertAlign val="baseline"/>
        <sz val="11"/>
        <color auto="1"/>
        <name val="Segoe UI"/>
        <family val="2"/>
        <scheme val="minor"/>
      </font>
      <numFmt numFmtId="166" formatCode="#,##0.00\ &quot;€&quot;"/>
    </dxf>
    <dxf>
      <font>
        <b val="0"/>
        <i val="0"/>
        <strike val="0"/>
        <condense val="0"/>
        <extend val="0"/>
        <outline val="0"/>
        <shadow val="0"/>
        <u val="none"/>
        <vertAlign val="baseline"/>
        <sz val="11"/>
        <color auto="1"/>
        <name val="Segoe UI"/>
        <family val="2"/>
        <scheme val="minor"/>
      </font>
    </dxf>
    <dxf>
      <font>
        <b val="0"/>
        <i val="0"/>
        <strike val="0"/>
        <condense val="0"/>
        <extend val="0"/>
        <outline val="0"/>
        <shadow val="0"/>
        <u val="none"/>
        <vertAlign val="baseline"/>
        <sz val="11"/>
        <color auto="1"/>
        <name val="Segoe UI"/>
        <family val="2"/>
        <scheme val="minor"/>
      </font>
    </dxf>
    <dxf>
      <font>
        <b val="0"/>
        <i val="0"/>
        <strike val="0"/>
        <condense val="0"/>
        <extend val="0"/>
        <outline val="0"/>
        <shadow val="0"/>
        <u val="none"/>
        <vertAlign val="baseline"/>
        <sz val="11"/>
        <color theme="1"/>
        <name val="Segoe UI"/>
        <family val="2"/>
        <scheme val="minor"/>
      </font>
      <numFmt numFmtId="166" formatCode="#,##0.00\ &quot;€&quot;"/>
      <alignment horizontal="right" vertical="center" textRotation="0" wrapText="0" indent="1" justifyLastLine="0" shrinkToFit="0" readingOrder="0"/>
      <protection locked="0" hidden="0"/>
    </dxf>
    <dxf>
      <font>
        <b val="0"/>
        <i val="0"/>
        <strike val="0"/>
        <condense val="0"/>
        <extend val="0"/>
        <outline val="0"/>
        <shadow val="0"/>
        <u val="none"/>
        <vertAlign val="baseline"/>
        <sz val="11"/>
        <color theme="1"/>
        <name val="Segoe UI"/>
        <family val="2"/>
        <scheme val="minor"/>
      </font>
      <numFmt numFmtId="166" formatCode="#,##0.00\ &quot;€&quot;"/>
      <alignment horizontal="right" vertical="center" textRotation="0" wrapText="0" indent="1" justifyLastLine="0" shrinkToFit="0" readingOrder="0"/>
      <protection locked="0" hidden="0"/>
    </dxf>
    <dxf>
      <font>
        <b val="0"/>
        <i val="0"/>
        <strike val="0"/>
        <condense val="0"/>
        <extend val="0"/>
        <outline val="0"/>
        <shadow val="0"/>
        <u val="none"/>
        <vertAlign val="baseline"/>
        <sz val="11"/>
        <color theme="1"/>
        <name val="Segoe UI"/>
        <family val="2"/>
        <scheme val="minor"/>
      </font>
      <numFmt numFmtId="166" formatCode="#,##0.00\ &quot;€&quot;"/>
      <alignment horizontal="right" vertical="center" textRotation="0" wrapText="0" indent="1" justifyLastLine="0" shrinkToFit="0" readingOrder="0"/>
      <protection locked="0" hidden="0"/>
    </dxf>
    <dxf>
      <font>
        <b val="0"/>
        <i val="0"/>
        <strike val="0"/>
        <condense val="0"/>
        <extend val="0"/>
        <outline val="0"/>
        <shadow val="0"/>
        <u val="none"/>
        <vertAlign val="baseline"/>
        <sz val="11"/>
        <color auto="1"/>
        <name val="Segoe UI"/>
        <family val="2"/>
        <scheme val="minor"/>
      </font>
    </dxf>
    <dxf>
      <font>
        <b val="0"/>
        <i val="0"/>
        <strike val="0"/>
        <condense val="0"/>
        <extend val="0"/>
        <outline val="0"/>
        <shadow val="0"/>
        <u val="none"/>
        <vertAlign val="baseline"/>
        <sz val="11"/>
        <color auto="1"/>
        <name val="Segoe UI"/>
        <family val="2"/>
        <scheme val="minor"/>
      </font>
    </dxf>
    <dxf>
      <font>
        <strike val="0"/>
        <outline val="0"/>
        <shadow val="0"/>
        <u val="none"/>
        <vertAlign val="baseline"/>
        <sz val="10"/>
        <color theme="1"/>
        <name val="Segoe UI"/>
        <scheme val="minor"/>
      </font>
      <alignment vertical="center" textRotation="0" wrapText="0" indent="0" justifyLastLine="0" shrinkToFit="0" readingOrder="0"/>
      <protection locked="1" hidden="0"/>
    </dxf>
    <dxf>
      <protection locked="1" hidden="0"/>
    </dxf>
    <dxf>
      <protection locked="1" hidden="0"/>
    </dxf>
    <dxf>
      <font>
        <color rgb="FFFF0000"/>
      </font>
    </dxf>
    <dxf>
      <font>
        <color theme="0"/>
      </font>
    </dxf>
    <dxf>
      <font>
        <color rgb="FFFF0000"/>
      </font>
    </dxf>
    <dxf>
      <font>
        <color rgb="FFFF0000"/>
      </font>
    </dxf>
    <dxf>
      <font>
        <color rgb="FFFF0000"/>
      </font>
    </dxf>
    <dxf>
      <fill>
        <patternFill>
          <bgColor theme="4" tint="0.79998168889431442"/>
        </patternFill>
      </fill>
    </dxf>
    <dxf>
      <font>
        <b val="0"/>
        <i val="0"/>
        <color auto="1"/>
      </font>
      <border>
        <top style="medium">
          <color theme="4" tint="0.79998168889431442"/>
        </top>
      </border>
    </dxf>
    <dxf>
      <font>
        <b/>
        <i val="0"/>
        <color theme="3"/>
      </font>
      <border>
        <top style="thick">
          <color theme="4" tint="-0.499984740745262"/>
        </top>
        <bottom style="medium">
          <color theme="4" tint="0.79998168889431442"/>
        </bottom>
        <horizontal/>
      </border>
    </dxf>
    <dxf>
      <font>
        <b val="0"/>
        <i val="0"/>
        <color theme="1" tint="4.9989318521683403E-2"/>
      </font>
      <border>
        <bottom style="medium">
          <color theme="4"/>
        </bottom>
      </border>
    </dxf>
  </dxfs>
  <tableStyles count="1" defaultPivotStyle="PivotStyleLight16">
    <tableStyle name="Note de frais" pivot="0" count="4" xr9:uid="{00000000-0011-0000-FFFF-FFFF00000000}">
      <tableStyleElement type="wholeTable" dxfId="21"/>
      <tableStyleElement type="headerRow" dxfId="20"/>
      <tableStyleElement type="totalRow" dxfId="19"/>
      <tableStyleElement type="secondRowStripe" dxfId="1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Dépenses" displayName="tblDépenses" ref="A8:K15" headerRowDxfId="12" dataDxfId="11" totalsRowDxfId="10">
  <tableColumns count="11">
    <tableColumn id="1" xr3:uid="{00000000-0010-0000-0000-000001000000}" name="Date" totalsRowLabel="Totals" dataCellStyle="Date"/>
    <tableColumn id="2" xr3:uid="{00000000-0010-0000-0000-000002000000}" name="Compte" totalsRowDxfId="9" dataCellStyle="DétailsTableauAlignementGauche"/>
    <tableColumn id="3" xr3:uid="{00000000-0010-0000-0000-000003000000}" name="Description" totalsRowDxfId="8" dataCellStyle="DétailsTableauAlignementGauche"/>
    <tableColumn id="4" xr3:uid="{00000000-0010-0000-0000-000004000000}" name="Hôtel" totalsRowFunction="sum" totalsRowDxfId="7" dataCellStyle="MontantsTableau"/>
    <tableColumn id="8" xr3:uid="{00000000-0010-0000-0000-000008000000}" name="Repas" totalsRowFunction="sum" totalsRowDxfId="6" dataCellStyle="MontantsTableau"/>
    <tableColumn id="5" xr3:uid="{00000000-0010-0000-0000-000005000000}" name="Transport" totalsRowFunction="sum" totalsRowDxfId="5" dataCellStyle="MontantsTableau"/>
    <tableColumn id="6" xr3:uid="{00000000-0010-0000-0000-000006000000}" name="Début" totalsRowDxfId="4" dataCellStyle="KilométrageTableau"/>
    <tableColumn id="7" xr3:uid="{00000000-0010-0000-0000-000007000000}" name="Fin" totalsRowDxfId="3" dataCellStyle="KilométrageTableau"/>
    <tableColumn id="12" xr3:uid="{00000000-0010-0000-0000-00000C000000}" name="Kilométrage" totalsRowFunction="sum" totalsRowDxfId="2" dataCellStyle="MontantsTableau">
      <calculatedColumnFormula>IF(COUNTA(tblDépenses[[#This Row],[Début]:[Fin]])=2,(tblDépenses[[#This Row],[Fin]]-tblDépenses[[#This Row],[Début]])*IndemnitésKilométriques,"")</calculatedColumnFormula>
    </tableColumn>
    <tableColumn id="9" xr3:uid="{00000000-0010-0000-0000-000009000000}" name="Autres" totalsRowFunction="sum" totalsRowDxfId="1" dataCellStyle="MontantsTableau"/>
    <tableColumn id="11" xr3:uid="{00000000-0010-0000-0000-00000B000000}" name="Total" totalsRowFunction="sum" totalsRowDxfId="0" dataCellStyle="MontantsTableau">
      <calculatedColumnFormula>IF(COUNTA(tblDépenses[[#This Row],[Date]:[Fin]])=0,"",SUM(tblDépenses[[#This Row],[Hôtel]:[Transport]],tblDépenses[[#This Row],[Kilométrage]:[Autres]]))</calculatedColumnFormula>
    </tableColumn>
  </tableColumns>
  <tableStyleInfo name="Note de frais" showFirstColumn="0" showLastColumn="0" showRowStripes="1" showColumnStripes="0"/>
  <extLst>
    <ext xmlns:x14="http://schemas.microsoft.com/office/spreadsheetml/2009/9/main" uri="{504A1905-F514-4f6f-8877-14C23A59335A}">
      <x14:table altTextSummary="Entrez les dépenses d’hébergement, de repas et de transport ainsi que les kilométrages de départ et d’arrivée dans ce tableau. Les montants Coût du kilométrage et Total des dépenses sont calculés automatiquement."/>
    </ext>
  </extLst>
</table>
</file>

<file path=xl/theme/theme1.xml><?xml version="1.0" encoding="utf-8"?>
<a:theme xmlns:a="http://schemas.openxmlformats.org/drawingml/2006/main" name="Metropolitan">
  <a:themeElements>
    <a:clrScheme name="Expense Report">
      <a:dk1>
        <a:sysClr val="windowText" lastClr="000000"/>
      </a:dk1>
      <a:lt1>
        <a:sysClr val="window" lastClr="FFFFFF"/>
      </a:lt1>
      <a:dk2>
        <a:srgbClr val="5A5A5A"/>
      </a:dk2>
      <a:lt2>
        <a:srgbClr val="F0F0F0"/>
      </a:lt2>
      <a:accent1>
        <a:srgbClr val="438C9B"/>
      </a:accent1>
      <a:accent2>
        <a:srgbClr val="DA1FA2"/>
      </a:accent2>
      <a:accent3>
        <a:srgbClr val="F2C911"/>
      </a:accent3>
      <a:accent4>
        <a:srgbClr val="6D5CA7"/>
      </a:accent4>
      <a:accent5>
        <a:srgbClr val="F44A4A"/>
      </a:accent5>
      <a:accent6>
        <a:srgbClr val="759D33"/>
      </a:accent6>
      <a:hlink>
        <a:srgbClr val="6D5CA7"/>
      </a:hlink>
      <a:folHlink>
        <a:srgbClr val="DA1FA2"/>
      </a:folHlink>
    </a:clrScheme>
    <a:fontScheme name="Expense Report">
      <a:majorFont>
        <a:latin typeface="Segoe UI"/>
        <a:ea typeface=""/>
        <a:cs typeface=""/>
      </a:majorFont>
      <a:minorFont>
        <a:latin typeface="Segoe UI"/>
        <a:ea typeface=""/>
        <a:cs typeface=""/>
      </a:minorFont>
    </a:fontScheme>
    <a:fmtScheme name="Metropolitan">
      <a:fillStyleLst>
        <a:solidFill>
          <a:schemeClr val="phClr"/>
        </a:solidFill>
        <a:gradFill rotWithShape="1">
          <a:gsLst>
            <a:gs pos="0">
              <a:schemeClr val="phClr">
                <a:tint val="70000"/>
                <a:satMod val="100000"/>
                <a:lumMod val="110000"/>
              </a:schemeClr>
            </a:gs>
            <a:gs pos="50000">
              <a:schemeClr val="phClr">
                <a:tint val="75000"/>
                <a:satMod val="101000"/>
                <a:lumMod val="105000"/>
              </a:schemeClr>
            </a:gs>
            <a:gs pos="100000">
              <a:schemeClr val="phClr">
                <a:tint val="82000"/>
                <a:satMod val="104000"/>
                <a:lumMod val="105000"/>
              </a:schemeClr>
            </a:gs>
          </a:gsLst>
          <a:lin ang="2700000" scaled="0"/>
        </a:gradFill>
        <a:gradFill rotWithShape="1">
          <a:gsLst>
            <a:gs pos="0">
              <a:schemeClr val="phClr">
                <a:tint val="97000"/>
                <a:satMod val="100000"/>
                <a:lumMod val="102000"/>
              </a:schemeClr>
            </a:gs>
            <a:gs pos="50000">
              <a:schemeClr val="phClr">
                <a:shade val="100000"/>
                <a:satMod val="100000"/>
                <a:lumMod val="100000"/>
              </a:schemeClr>
            </a:gs>
            <a:gs pos="100000">
              <a:schemeClr val="phClr">
                <a:shade val="80000"/>
                <a:satMod val="100000"/>
                <a:lumMod val="99000"/>
              </a:schemeClr>
            </a:gs>
          </a:gsLst>
          <a:lin ang="2700000" scaled="0"/>
        </a:gradFill>
      </a:fillStyleLst>
      <a:lnStyleLst>
        <a:ln w="9525"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solidFill>
          <a:schemeClr val="phClr">
            <a:shade val="95000"/>
            <a:satMod val="170000"/>
          </a:schemeClr>
        </a:solidFill>
      </a:bgFillStyleLst>
    </a:fmtScheme>
  </a:themeElements>
  <a:objectDefaults/>
  <a:extraClrSchemeLst/>
  <a:extLst>
    <a:ext uri="{05A4C25C-085E-4340-85A3-A5531E510DB2}">
      <thm15:themeFamily xmlns:thm15="http://schemas.microsoft.com/office/thememl/2012/main" name="Metropolitan" id="{4C5440D6-04D2-4954-96CF-F251137069B2}" vid="{79CFCA13-9412-4290-BB4B-85112F88857B}"/>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autoPageBreaks="0" fitToPage="1"/>
  </sheetPr>
  <dimension ref="A1:L15"/>
  <sheetViews>
    <sheetView showGridLines="0" tabSelected="1" zoomScaleNormal="100" workbookViewId="0">
      <selection sqref="A1:B2"/>
    </sheetView>
  </sheetViews>
  <sheetFormatPr defaultColWidth="9" defaultRowHeight="33.950000000000003" customHeight="1" x14ac:dyDescent="0.3"/>
  <cols>
    <col min="1" max="1" width="20.375" style="7" customWidth="1"/>
    <col min="2" max="2" width="24.5" style="7" customWidth="1"/>
    <col min="3" max="3" width="28.125" style="7" customWidth="1"/>
    <col min="4" max="4" width="11.875" style="29" customWidth="1"/>
    <col min="5" max="6" width="12.75" style="29" customWidth="1"/>
    <col min="7" max="7" width="27.75" style="7" customWidth="1"/>
    <col min="8" max="8" width="15.5" style="7" customWidth="1"/>
    <col min="9" max="9" width="13.375" style="7" customWidth="1"/>
    <col min="10" max="10" width="17.375" style="29" customWidth="1"/>
    <col min="11" max="11" width="27.375" style="7" customWidth="1"/>
    <col min="12" max="12" width="0.25" style="7" customWidth="1"/>
    <col min="13" max="16384" width="9" style="7"/>
  </cols>
  <sheetData>
    <row r="1" spans="1:12" ht="26.1" customHeight="1" thickBot="1" x14ac:dyDescent="0.35">
      <c r="A1" s="33" t="s">
        <v>0</v>
      </c>
      <c r="B1" s="33"/>
      <c r="C1" s="38" t="s">
        <v>11</v>
      </c>
      <c r="D1" s="38"/>
      <c r="E1" s="38"/>
      <c r="F1" s="38"/>
      <c r="G1" s="38"/>
      <c r="H1" s="38"/>
      <c r="I1" s="38"/>
      <c r="J1" s="38"/>
      <c r="K1" s="38"/>
      <c r="L1" s="6"/>
    </row>
    <row r="2" spans="1:12" ht="29.1" customHeight="1" thickTop="1" thickBot="1" x14ac:dyDescent="0.35">
      <c r="A2" s="33"/>
      <c r="B2" s="33"/>
      <c r="C2" s="36" t="s">
        <v>12</v>
      </c>
      <c r="D2" s="36"/>
      <c r="E2" s="36"/>
      <c r="F2" s="36"/>
      <c r="G2" s="36"/>
      <c r="H2" s="34" t="s">
        <v>31</v>
      </c>
      <c r="I2" s="34"/>
      <c r="J2" s="35"/>
      <c r="K2" s="4">
        <f>SUM(tblDépenses[Total])</f>
        <v>1290.7000000000007</v>
      </c>
      <c r="L2" s="6"/>
    </row>
    <row r="3" spans="1:12" ht="24" customHeight="1" thickTop="1" thickBot="1" x14ac:dyDescent="0.35">
      <c r="A3" s="8" t="s">
        <v>1</v>
      </c>
      <c r="B3" s="9" t="s">
        <v>6</v>
      </c>
      <c r="C3" s="8" t="s">
        <v>13</v>
      </c>
      <c r="D3" s="37" t="s">
        <v>24</v>
      </c>
      <c r="E3" s="37"/>
      <c r="F3" s="37"/>
      <c r="G3" s="10" t="s">
        <v>27</v>
      </c>
      <c r="H3" s="42">
        <v>0.5</v>
      </c>
      <c r="I3" s="42"/>
      <c r="J3" s="11" t="s">
        <v>34</v>
      </c>
      <c r="K3" s="12" t="s">
        <v>37</v>
      </c>
      <c r="L3" s="6"/>
    </row>
    <row r="4" spans="1:12" ht="24" customHeight="1" thickBot="1" x14ac:dyDescent="0.35">
      <c r="A4" s="8" t="s">
        <v>2</v>
      </c>
      <c r="B4" s="9" t="s">
        <v>7</v>
      </c>
      <c r="C4" s="10" t="s">
        <v>14</v>
      </c>
      <c r="D4" s="39" t="s">
        <v>5</v>
      </c>
      <c r="E4" s="39"/>
      <c r="F4" s="39"/>
      <c r="G4" s="10" t="s">
        <v>28</v>
      </c>
      <c r="H4" s="43">
        <v>30</v>
      </c>
      <c r="I4" s="44"/>
      <c r="J4" s="1">
        <f>SUM(tblDépenses[Hôtel])</f>
        <v>445</v>
      </c>
      <c r="K4" s="5">
        <f>SUM(tblDépenses[Transport],tblDépenses[Kilométrage])</f>
        <v>745.70000000000073</v>
      </c>
      <c r="L4" s="6"/>
    </row>
    <row r="5" spans="1:12" ht="24" customHeight="1" thickBot="1" x14ac:dyDescent="0.35">
      <c r="A5" s="8" t="s">
        <v>3</v>
      </c>
      <c r="B5" s="9" t="s">
        <v>8</v>
      </c>
      <c r="C5" s="10" t="s">
        <v>15</v>
      </c>
      <c r="D5" s="40" t="s">
        <v>5</v>
      </c>
      <c r="E5" s="40"/>
      <c r="F5" s="40"/>
      <c r="G5" s="10" t="s">
        <v>29</v>
      </c>
      <c r="H5" s="45">
        <v>200</v>
      </c>
      <c r="I5" s="45"/>
      <c r="J5" s="13" t="s">
        <v>35</v>
      </c>
      <c r="K5" s="13" t="s">
        <v>38</v>
      </c>
      <c r="L5" s="6"/>
    </row>
    <row r="6" spans="1:12" ht="24" customHeight="1" thickBot="1" x14ac:dyDescent="0.35">
      <c r="A6" s="14" t="s">
        <v>4</v>
      </c>
      <c r="B6" s="15" t="s">
        <v>6</v>
      </c>
      <c r="C6" s="16" t="s">
        <v>16</v>
      </c>
      <c r="D6" s="41" t="s">
        <v>6</v>
      </c>
      <c r="E6" s="41"/>
      <c r="F6" s="41"/>
      <c r="G6" s="16"/>
      <c r="H6" s="17"/>
      <c r="I6" s="19"/>
      <c r="J6" s="2">
        <f>SUM(tblDépenses[Repas])</f>
        <v>75</v>
      </c>
      <c r="K6" s="3">
        <f>SUM(tblDépenses[Autres])</f>
        <v>25</v>
      </c>
      <c r="L6" s="6"/>
    </row>
    <row r="7" spans="1:12" ht="12.95" customHeight="1" x14ac:dyDescent="0.3">
      <c r="A7" s="16"/>
      <c r="B7" s="17"/>
      <c r="C7" s="16"/>
      <c r="D7" s="17"/>
      <c r="E7" s="17"/>
      <c r="F7" s="18"/>
      <c r="G7" s="16"/>
      <c r="H7" s="17"/>
      <c r="I7" s="18"/>
      <c r="J7" s="18"/>
      <c r="K7" s="18"/>
      <c r="L7" s="20"/>
    </row>
    <row r="8" spans="1:12" s="25" customFormat="1" ht="24" customHeight="1" x14ac:dyDescent="0.3">
      <c r="A8" s="21" t="s">
        <v>5</v>
      </c>
      <c r="B8" s="22" t="s">
        <v>9</v>
      </c>
      <c r="C8" s="22" t="s">
        <v>17</v>
      </c>
      <c r="D8" s="23" t="s">
        <v>25</v>
      </c>
      <c r="E8" s="23" t="s">
        <v>21</v>
      </c>
      <c r="F8" s="23" t="s">
        <v>26</v>
      </c>
      <c r="G8" s="23" t="s">
        <v>30</v>
      </c>
      <c r="H8" s="23" t="s">
        <v>32</v>
      </c>
      <c r="I8" s="23" t="s">
        <v>33</v>
      </c>
      <c r="J8" s="23" t="s">
        <v>36</v>
      </c>
      <c r="K8" s="23" t="s">
        <v>39</v>
      </c>
      <c r="L8" s="24"/>
    </row>
    <row r="9" spans="1:12" s="25" customFormat="1" ht="33.950000000000003" customHeight="1" x14ac:dyDescent="0.3">
      <c r="A9" s="32" t="s">
        <v>5</v>
      </c>
      <c r="B9" s="30" t="s">
        <v>10</v>
      </c>
      <c r="C9" s="28" t="s">
        <v>18</v>
      </c>
      <c r="D9" s="26"/>
      <c r="E9" s="26"/>
      <c r="F9" s="26">
        <v>428</v>
      </c>
      <c r="G9" s="31">
        <v>11378.5</v>
      </c>
      <c r="H9" s="31">
        <v>11456.2</v>
      </c>
      <c r="I9" s="26">
        <f>IF(COUNTA(tblDépenses[[#This Row],[Début]:[Fin]])=2,(tblDépenses[[#This Row],[Fin]]-tblDépenses[[#This Row],[Début]])*IndemnitésKilométriques,"")</f>
        <v>38.850000000000364</v>
      </c>
      <c r="J9" s="26"/>
      <c r="K9" s="26">
        <f>IF(COUNTA(tblDépenses[[#This Row],[Date]:[Fin]])=0,"",SUM(tblDépenses[[#This Row],[Hôtel]:[Transport]],tblDépenses[[#This Row],[Kilométrage]:[Autres]]))</f>
        <v>466.85000000000036</v>
      </c>
    </row>
    <row r="10" spans="1:12" s="25" customFormat="1" ht="33.950000000000003" customHeight="1" x14ac:dyDescent="0.3">
      <c r="A10" s="27" t="s">
        <v>5</v>
      </c>
      <c r="B10" s="30" t="s">
        <v>10</v>
      </c>
      <c r="C10" s="28" t="s">
        <v>19</v>
      </c>
      <c r="D10" s="26">
        <v>445</v>
      </c>
      <c r="E10" s="26"/>
      <c r="F10" s="26">
        <v>225</v>
      </c>
      <c r="G10" s="31"/>
      <c r="H10" s="31"/>
      <c r="I10" s="26" t="str">
        <f>IF(COUNTA(tblDépenses[[#This Row],[Début]:[Fin]])=2,(tblDépenses[[#This Row],[Fin]]-tblDépenses[[#This Row],[Début]])*IndemnitésKilométriques,"")</f>
        <v/>
      </c>
      <c r="J10" s="26"/>
      <c r="K10" s="26">
        <f>IF(COUNTA(tblDépenses[[#This Row],[Date]:[Fin]])=0,"",SUM(tblDépenses[[#This Row],[Hôtel]:[Transport]],tblDépenses[[#This Row],[Kilométrage]:[Autres]]))</f>
        <v>670</v>
      </c>
    </row>
    <row r="11" spans="1:12" s="25" customFormat="1" ht="33.950000000000003" customHeight="1" x14ac:dyDescent="0.3">
      <c r="A11" s="27" t="s">
        <v>5</v>
      </c>
      <c r="B11" s="30" t="s">
        <v>10</v>
      </c>
      <c r="C11" s="28" t="s">
        <v>20</v>
      </c>
      <c r="D11" s="26"/>
      <c r="E11" s="26"/>
      <c r="F11" s="26"/>
      <c r="G11" s="31"/>
      <c r="H11" s="31"/>
      <c r="I11" s="26" t="str">
        <f>IF(COUNTA(tblDépenses[[#This Row],[Début]:[Fin]])=2,(tblDépenses[[#This Row],[Fin]]-tblDépenses[[#This Row],[Début]])*IndemnitésKilométriques,"")</f>
        <v/>
      </c>
      <c r="J11" s="26">
        <v>25</v>
      </c>
      <c r="K11" s="26">
        <f>IF(COUNTA(tblDépenses[[#This Row],[Date]:[Fin]])=0,"",SUM(tblDépenses[[#This Row],[Hôtel]:[Transport]],tblDépenses[[#This Row],[Kilométrage]:[Autres]]))</f>
        <v>25</v>
      </c>
    </row>
    <row r="12" spans="1:12" ht="33.950000000000003" customHeight="1" x14ac:dyDescent="0.3">
      <c r="A12" s="27" t="s">
        <v>5</v>
      </c>
      <c r="B12" s="30" t="s">
        <v>10</v>
      </c>
      <c r="C12" s="28" t="s">
        <v>21</v>
      </c>
      <c r="D12" s="26"/>
      <c r="E12" s="26">
        <v>30</v>
      </c>
      <c r="F12" s="26"/>
      <c r="G12" s="31"/>
      <c r="H12" s="31"/>
      <c r="I12" s="26" t="str">
        <f>IF(COUNTA(tblDépenses[[#This Row],[Début]:[Fin]])=2,(tblDépenses[[#This Row],[Fin]]-tblDépenses[[#This Row],[Début]])*IndemnitésKilométriques,"")</f>
        <v/>
      </c>
      <c r="J12" s="26"/>
      <c r="K12" s="26">
        <f>IF(COUNTA(tblDépenses[[#This Row],[Date]:[Fin]])=0,"",SUM(tblDépenses[[#This Row],[Hôtel]:[Transport]],tblDépenses[[#This Row],[Kilométrage]:[Autres]]))</f>
        <v>30</v>
      </c>
    </row>
    <row r="13" spans="1:12" ht="33.950000000000003" customHeight="1" x14ac:dyDescent="0.3">
      <c r="A13" s="27" t="s">
        <v>5</v>
      </c>
      <c r="B13" s="30" t="s">
        <v>10</v>
      </c>
      <c r="C13" s="28" t="s">
        <v>22</v>
      </c>
      <c r="D13" s="26"/>
      <c r="E13" s="26">
        <v>30</v>
      </c>
      <c r="F13" s="26">
        <v>15</v>
      </c>
      <c r="G13" s="31"/>
      <c r="H13" s="31"/>
      <c r="I13" s="26" t="str">
        <f>IF(COUNTA(tblDépenses[[#This Row],[Début]:[Fin]])=2,(tblDépenses[[#This Row],[Fin]]-tblDépenses[[#This Row],[Début]])*IndemnitésKilométriques,"")</f>
        <v/>
      </c>
      <c r="J13" s="26"/>
      <c r="K13" s="26">
        <f>IF(COUNTA(tblDépenses[[#This Row],[Date]:[Fin]])=0,"",SUM(tblDépenses[[#This Row],[Hôtel]:[Transport]],tblDépenses[[#This Row],[Kilométrage]:[Autres]]))</f>
        <v>45</v>
      </c>
    </row>
    <row r="14" spans="1:12" ht="33.950000000000003" customHeight="1" x14ac:dyDescent="0.3">
      <c r="A14" s="27" t="s">
        <v>5</v>
      </c>
      <c r="B14" s="30" t="s">
        <v>10</v>
      </c>
      <c r="C14" s="28" t="s">
        <v>21</v>
      </c>
      <c r="D14" s="26"/>
      <c r="E14" s="26">
        <v>15</v>
      </c>
      <c r="F14" s="26"/>
      <c r="G14" s="31"/>
      <c r="H14" s="31"/>
      <c r="I14" s="26" t="str">
        <f>IF(COUNTA(tblDépenses[[#This Row],[Début]:[Fin]])=2,(tblDépenses[[#This Row],[Fin]]-tblDépenses[[#This Row],[Début]])*IndemnitésKilométriques,"")</f>
        <v/>
      </c>
      <c r="J14" s="26"/>
      <c r="K14" s="26">
        <f>IF(COUNTA(tblDépenses[[#This Row],[Date]:[Fin]])=0,"",SUM(tblDépenses[[#This Row],[Hôtel]:[Transport]],tblDépenses[[#This Row],[Kilométrage]:[Autres]]))</f>
        <v>15</v>
      </c>
    </row>
    <row r="15" spans="1:12" ht="33.950000000000003" customHeight="1" x14ac:dyDescent="0.3">
      <c r="A15" s="27" t="s">
        <v>5</v>
      </c>
      <c r="B15" s="30" t="s">
        <v>10</v>
      </c>
      <c r="C15" s="28" t="s">
        <v>23</v>
      </c>
      <c r="D15" s="26"/>
      <c r="E15" s="26"/>
      <c r="F15" s="26"/>
      <c r="G15" s="31">
        <v>11456.2</v>
      </c>
      <c r="H15" s="31">
        <v>11533.900000000001</v>
      </c>
      <c r="I15" s="26">
        <f>IF(COUNTA(tblDépenses[[#This Row],[Début]:[Fin]])=2,(tblDépenses[[#This Row],[Fin]]-tblDépenses[[#This Row],[Début]])*IndemnitésKilométriques,"")</f>
        <v>38.850000000000364</v>
      </c>
      <c r="J15" s="26"/>
      <c r="K15" s="26">
        <f>IF(COUNTA(tblDépenses[[#This Row],[Date]:[Fin]])=0,"",SUM(tblDépenses[[#This Row],[Hôtel]:[Transport]],tblDépenses[[#This Row],[Kilométrage]:[Autres]]))</f>
        <v>38.850000000000364</v>
      </c>
    </row>
  </sheetData>
  <mergeCells count="11">
    <mergeCell ref="D4:F4"/>
    <mergeCell ref="D5:F5"/>
    <mergeCell ref="D6:F6"/>
    <mergeCell ref="H3:I3"/>
    <mergeCell ref="H4:I4"/>
    <mergeCell ref="H5:I5"/>
    <mergeCell ref="A1:B2"/>
    <mergeCell ref="H2:J2"/>
    <mergeCell ref="C2:G2"/>
    <mergeCell ref="D3:F3"/>
    <mergeCell ref="C1:K1"/>
  </mergeCells>
  <conditionalFormatting sqref="D9:F15">
    <cfRule type="expression" dxfId="17" priority="4">
      <formula>D9&lt;0</formula>
    </cfRule>
  </conditionalFormatting>
  <conditionalFormatting sqref="G9:I15">
    <cfRule type="expression" dxfId="16" priority="19">
      <formula>($H9&lt;&gt;"")*($G9&lt;&gt;"")*($H9&lt;$G9)</formula>
    </cfRule>
  </conditionalFormatting>
  <conditionalFormatting sqref="A9:A15">
    <cfRule type="expression" dxfId="15" priority="76">
      <formula>(($A9&lt;$D$4)+($A9&gt;$D$5))*($A9&lt;&gt;"")</formula>
    </cfRule>
  </conditionalFormatting>
  <conditionalFormatting sqref="D4:D5">
    <cfRule type="notContainsBlanks" dxfId="14" priority="1">
      <formula>LEN(TRIM(D4))&gt;0</formula>
    </cfRule>
  </conditionalFormatting>
  <conditionalFormatting sqref="E9:E15">
    <cfRule type="expression" dxfId="13" priority="145">
      <formula>SUMIF($A$9:$A$15,$A9,$E$9:$E$15)&gt;$H$4</formula>
    </cfRule>
  </conditionalFormatting>
  <dataValidations count="46">
    <dataValidation allowBlank="1" showInputMessage="1" showErrorMessage="1" prompt="Créez une note de frais dans cette feuille de calcul. Le titre figure dans cette cellule. Entrez le nom et l’adresse de la société dans les cellules de droite et les détails dans le tableau Dépense." sqref="A1:B2" xr:uid="{00000000-0002-0000-0000-000000000000}"/>
    <dataValidation allowBlank="1" showInputMessage="1" showErrorMessage="1" prompt="Entrez le nom de la société dans cette cellule" sqref="C1:K1" xr:uid="{00000000-0002-0000-0000-000001000000}"/>
    <dataValidation allowBlank="1" showInputMessage="1" showErrorMessage="1" prompt="Entrez l’adresse de la société dans cette cellule et d’autres détails dans les cellules A3 à D6, et G3 à H5. Le total des notes de frais est calculé automatiquement dans la cellule K2." sqref="C2:G2" xr:uid="{00000000-0002-0000-0000-000002000000}"/>
    <dataValidation allowBlank="1" showInputMessage="1" showErrorMessage="1" prompt="Entrez le nom dans la cellule de droite" sqref="A3" xr:uid="{00000000-0002-0000-0000-000003000000}"/>
    <dataValidation allowBlank="1" showInputMessage="1" showErrorMessage="1" prompt="Entrez le nom dans cette cellule" sqref="B3" xr:uid="{00000000-0002-0000-0000-000004000000}"/>
    <dataValidation allowBlank="1" showInputMessage="1" showErrorMessage="1" prompt="Entrez le service dans la cellule de droite" sqref="A4" xr:uid="{00000000-0002-0000-0000-000005000000}"/>
    <dataValidation allowBlank="1" showInputMessage="1" showErrorMessage="1" prompt="Entrez le service dans cette cellule" sqref="B4" xr:uid="{00000000-0002-0000-0000-000006000000}"/>
    <dataValidation allowBlank="1" showInputMessage="1" showErrorMessage="1" prompt="Entrez la fonction dans la cellule de droite" sqref="A5" xr:uid="{00000000-0002-0000-0000-000007000000}"/>
    <dataValidation allowBlank="1" showInputMessage="1" showErrorMessage="1" prompt="Entrer la fonction dans cette cellule" sqref="B5" xr:uid="{00000000-0002-0000-0000-000008000000}"/>
    <dataValidation allowBlank="1" showInputMessage="1" showErrorMessage="1" prompt="Entrez le nom du responsable dans la cellule de droite" sqref="A6" xr:uid="{00000000-0002-0000-0000-000009000000}"/>
    <dataValidation allowBlank="1" showInputMessage="1" showErrorMessage="1" prompt="Entrez le nom du responsable dans cette cellule" sqref="B6" xr:uid="{00000000-0002-0000-0000-00000A000000}"/>
    <dataValidation allowBlank="1" showInputMessage="1" showErrorMessage="1" prompt="Entrez l’objet de la dépense dans la cellule de droite" sqref="C3" xr:uid="{00000000-0002-0000-0000-00000B000000}"/>
    <dataValidation allowBlank="1" showInputMessage="1" showErrorMessage="1" prompt="Entrez l’objet de la dépense dans cette cellule" sqref="D3:F3" xr:uid="{00000000-0002-0000-0000-00000C000000}"/>
    <dataValidation allowBlank="1" showInputMessage="1" showErrorMessage="1" prompt="Entrez la date de début dans la cellule de droite" sqref="C4" xr:uid="{00000000-0002-0000-0000-00000D000000}"/>
    <dataValidation allowBlank="1" showInputMessage="1" showErrorMessage="1" prompt="Entrez la date de début dans cette cellule" sqref="D4:F4" xr:uid="{00000000-0002-0000-0000-00000E000000}"/>
    <dataValidation allowBlank="1" showInputMessage="1" showErrorMessage="1" prompt="Entrez la date de fin dans la cellule de droite" sqref="C5" xr:uid="{00000000-0002-0000-0000-00000F000000}"/>
    <dataValidation allowBlank="1" showInputMessage="1" showErrorMessage="1" prompt="Entrez la date de fin dans cette cellule" sqref="D5:F5" xr:uid="{00000000-0002-0000-0000-000010000000}"/>
    <dataValidation allowBlank="1" showInputMessage="1" showErrorMessage="1" prompt="Entrez le nom de la personne qui a approuvé dans la cellule de droite" sqref="C6" xr:uid="{00000000-0002-0000-0000-000011000000}"/>
    <dataValidation allowBlank="1" showInputMessage="1" showErrorMessage="1" prompt="Entrez le nom de la personne qui a approuvé dans cette cellule" sqref="D6:F6" xr:uid="{00000000-0002-0000-0000-000012000000}"/>
    <dataValidation allowBlank="1" showInputMessage="1" showErrorMessage="1" prompt="Entrez les indemnités kilométriques dans la cellule de droite" sqref="G3" xr:uid="{00000000-0002-0000-0000-000013000000}"/>
    <dataValidation allowBlank="1" showInputMessage="1" showErrorMessage="1" prompt="Entrez les indemnités kilométriques dans cette cellule" sqref="H3:I3" xr:uid="{00000000-0002-0000-0000-000014000000}"/>
    <dataValidation allowBlank="1" showInputMessage="1" showErrorMessage="1" prompt="Entrez les indemnités de repas dans la cellule de droite" sqref="G4" xr:uid="{00000000-0002-0000-0000-000015000000}"/>
    <dataValidation allowBlank="1" showInputMessage="1" showErrorMessage="1" prompt="Entrez les indemnités de repas dans cette cellule" sqref="H4:I4" xr:uid="{00000000-0002-0000-0000-000016000000}"/>
    <dataValidation allowBlank="1" showInputMessage="1" showErrorMessage="1" prompt="Entrez les indemnités d’hébergement dans la cellule de droite" sqref="G5" xr:uid="{00000000-0002-0000-0000-000017000000}"/>
    <dataValidation allowBlank="1" showInputMessage="1" showErrorMessage="1" prompt="Entrez les indemnités d’hébergement dans cette cellule" sqref="H5:I5" xr:uid="{00000000-0002-0000-0000-000018000000}"/>
    <dataValidation allowBlank="1" showInputMessage="1" showErrorMessage="1" prompt="Le total de la note de frais est calculé automatiquement dans la cellule de droite." sqref="H2:J2" xr:uid="{00000000-0002-0000-0000-000019000000}"/>
    <dataValidation allowBlank="1" showInputMessage="1" showErrorMessage="1" prompt="Le total de la note de frais est calculé automatiquement dans cette cellule et le total des frais d’hébergement, de transport ou kilométriques, des repas et autres dépenses dans les cellules J3 à K6." sqref="K2" xr:uid="{00000000-0002-0000-0000-00001A000000}"/>
    <dataValidation allowBlank="1" showInputMessage="1" showErrorMessage="1" prompt="Les frais d’hébergement sont calculés automatiquement dans la cellule ci-dessous." sqref="J3" xr:uid="{00000000-0002-0000-0000-00001B000000}"/>
    <dataValidation allowBlank="1" showInputMessage="1" showErrorMessage="1" prompt="Les frais d’hébergement sont calculés automatiquement dans cette cellule." sqref="J4" xr:uid="{00000000-0002-0000-0000-00001C000000}"/>
    <dataValidation allowBlank="1" showInputMessage="1" showErrorMessage="1" prompt="Les frais de transport ou kilométriques sont calculés automatiquement dans la cellule ci-dessous." sqref="K3" xr:uid="{00000000-0002-0000-0000-00001D000000}"/>
    <dataValidation allowBlank="1" showInputMessage="1" showErrorMessage="1" prompt="Les frais de transport ou kilométriques sont calculés automatiquement dans cette cellule." sqref="K4" xr:uid="{00000000-0002-0000-0000-00001E000000}"/>
    <dataValidation allowBlank="1" showInputMessage="1" showErrorMessage="1" prompt="Les frais de repas sont calculés automatiquement dans la cellule ci-dessous." sqref="J5" xr:uid="{00000000-0002-0000-0000-00001F000000}"/>
    <dataValidation allowBlank="1" showInputMessage="1" showErrorMessage="1" prompt="Les frais de repas sont calculés automatiquement dans cette cellule." sqref="J6" xr:uid="{00000000-0002-0000-0000-000020000000}"/>
    <dataValidation allowBlank="1" showInputMessage="1" showErrorMessage="1" prompt="Les autres dépenses sont calculées automatiquement dans la cellule ci-dessous." sqref="K5" xr:uid="{00000000-0002-0000-0000-000021000000}"/>
    <dataValidation allowBlank="1" showInputMessage="1" showErrorMessage="1" prompt="Les autres dépenses sont calculées automatiquement dans cette cellule. Entrez les détails dans le tableau à partir de la cellule A8." sqref="K6" xr:uid="{00000000-0002-0000-0000-000022000000}"/>
    <dataValidation allowBlank="1" showInputMessage="1" showErrorMessage="1" prompt="Entrez la date dans cette colonne sous ce titre." sqref="A8" xr:uid="{00000000-0002-0000-0000-000023000000}"/>
    <dataValidation allowBlank="1" showInputMessage="1" showErrorMessage="1" prompt="Entrez le nom du compte dans cette colonne sous ce titre." sqref="B8" xr:uid="{00000000-0002-0000-0000-000024000000}"/>
    <dataValidation allowBlank="1" showInputMessage="1" showErrorMessage="1" prompt="Entrez une description dans cette colonne sous ce titre." sqref="C8" xr:uid="{00000000-0002-0000-0000-000025000000}"/>
    <dataValidation allowBlank="1" showInputMessage="1" showErrorMessage="1" prompt="Entrez les dépenses d’hôtel dans cette colonne sous ce titre." sqref="D8" xr:uid="{00000000-0002-0000-0000-000026000000}"/>
    <dataValidation allowBlank="1" showInputMessage="1" showErrorMessage="1" prompt="Entrez les dépenses de repas dans cette colonne sous ce titre." sqref="E8" xr:uid="{00000000-0002-0000-0000-000027000000}"/>
    <dataValidation allowBlank="1" showInputMessage="1" showErrorMessage="1" prompt="Entrez les dépenses de transport dans cette colonne sous ce titre." sqref="F8" xr:uid="{00000000-0002-0000-0000-000028000000}"/>
    <dataValidation allowBlank="1" showInputMessage="1" showErrorMessage="1" prompt="Entrez le kilométrage de départ dans cette colonne sous ce titre." sqref="G8" xr:uid="{00000000-0002-0000-0000-000029000000}"/>
    <dataValidation allowBlank="1" showInputMessage="1" showErrorMessage="1" prompt="Entrez le kilométrage d’arrivée dans cette colonne sous ce titre." sqref="H8" xr:uid="{00000000-0002-0000-0000-00002A000000}"/>
    <dataValidation allowBlank="1" showInputMessage="1" showErrorMessage="1" prompt="Le coût du kilométrage est calculé automatiquement dans cette colonne sous ce titre." sqref="I8" xr:uid="{00000000-0002-0000-0000-00002B000000}"/>
    <dataValidation allowBlank="1" showInputMessage="1" showErrorMessage="1" prompt="Entrez les autres dépenses dans cette colonne sous ce titre." sqref="J8" xr:uid="{00000000-0002-0000-0000-00002C000000}"/>
    <dataValidation allowBlank="1" showInputMessage="1" showErrorMessage="1" prompt="Le total des dépenses est calculé automatiquement dans cette colonne sous ce titre." sqref="K8" xr:uid="{00000000-0002-0000-0000-00002D000000}"/>
  </dataValidations>
  <printOptions horizontalCentered="1"/>
  <pageMargins left="0.25" right="0.25" top="0.75" bottom="0.75" header="0.3" footer="0.3"/>
  <pageSetup paperSize="9" fitToHeight="0" orientation="landscape" r:id="rId1"/>
  <headerFooter differentFirst="1">
    <oddFooter>&amp;CPage &amp;P of &amp;N</oddFooter>
  </headerFooter>
  <ignoredErrors>
    <ignoredError sqref="I10 I11:I14 K9:K15 J4:K4 J6:K6" emptyCellReference="1"/>
  </ignoredErrors>
  <tableParts count="1">
    <tablePart r:id="rId2"/>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Note de frais</vt:lpstr>
      <vt:lpstr>DateDébut</vt:lpstr>
      <vt:lpstr>DateFin</vt:lpstr>
      <vt:lpstr>IndemnitésKilométriques</vt:lpstr>
      <vt:lpstr>'Note de frais'!Print_Titles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2017-12-21T05:21:32Z</dcterms:created>
  <dcterms:modified xsi:type="dcterms:W3CDTF">2019-05-22T06:43:45Z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v-audrs@microsoft.com</vt:lpwstr>
  </property>
  <property fmtid="{D5CDD505-2E9C-101B-9397-08002B2CF9AE}" pid="5" name="MSIP_Label_f42aa342-8706-4288-bd11-ebb85995028c_SetDate">
    <vt:lpwstr>2017-12-21T05:21:35.5067277Z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ies>
</file>